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cml.DIFDOM01\Documents\Google Drev\SEGAF, Mid-am og Senior turneringer\Seniorturneringer\EM senior hold 2023\"/>
    </mc:Choice>
  </mc:AlternateContent>
  <xr:revisionPtr revIDLastSave="0" documentId="13_ncr:1_{7C223DFE-7AFF-42FB-AFFB-846E57A4CBC5}" xr6:coauthVersionLast="47" xr6:coauthVersionMax="47" xr10:uidLastSave="{00000000-0000-0000-0000-000000000000}"/>
  <bookViews>
    <workbookView xWindow="-120" yWindow="-120" windowWidth="30960" windowHeight="16920" xr2:uid="{5DE26393-F424-49ED-86DB-BE4DCF8AB59C}"/>
  </bookViews>
  <sheets>
    <sheet name="Rangliste" sheetId="5" r:id="rId1"/>
    <sheet name="Spillere alfab." sheetId="1" r:id="rId2"/>
    <sheet name="Rold Skov" sheetId="2" r:id="rId3"/>
    <sheet name="Ledreborg" sheetId="3" r:id="rId4"/>
    <sheet name="Kriterier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5" l="1"/>
  <c r="K61" i="5" s="1"/>
  <c r="L61" i="5" s="1"/>
  <c r="D53" i="5"/>
  <c r="K53" i="5" s="1"/>
  <c r="L53" i="5" s="1"/>
  <c r="E40" i="5"/>
  <c r="K40" i="5" s="1"/>
  <c r="L40" i="5" s="1"/>
  <c r="B40" i="5"/>
  <c r="E4" i="5"/>
  <c r="D4" i="5"/>
  <c r="K4" i="5" s="1"/>
  <c r="L4" i="5" s="1"/>
  <c r="D25" i="5"/>
  <c r="K25" i="5" s="1"/>
  <c r="L25" i="5" s="1"/>
  <c r="E75" i="5"/>
  <c r="K75" i="5" s="1"/>
  <c r="L75" i="5" s="1"/>
  <c r="B75" i="5"/>
  <c r="E29" i="5"/>
  <c r="D29" i="5"/>
  <c r="E48" i="5"/>
  <c r="K48" i="5" s="1"/>
  <c r="L48" i="5" s="1"/>
  <c r="B48" i="5"/>
  <c r="D66" i="5"/>
  <c r="K66" i="5" s="1"/>
  <c r="L66" i="5" s="1"/>
  <c r="E16" i="5"/>
  <c r="K16" i="5" s="1"/>
  <c r="L16" i="5" s="1"/>
  <c r="C16" i="5"/>
  <c r="B16" i="5"/>
  <c r="E63" i="5"/>
  <c r="K63" i="5" s="1"/>
  <c r="L63" i="5" s="1"/>
  <c r="B63" i="5"/>
  <c r="E28" i="5"/>
  <c r="K28" i="5" s="1"/>
  <c r="L28" i="5" s="1"/>
  <c r="B28" i="5"/>
  <c r="D46" i="5"/>
  <c r="K46" i="5" s="1"/>
  <c r="L46" i="5" s="1"/>
  <c r="E22" i="5"/>
  <c r="D22" i="5"/>
  <c r="K22" i="5" s="1"/>
  <c r="L22" i="5" s="1"/>
  <c r="E57" i="5"/>
  <c r="K57" i="5" s="1"/>
  <c r="L57" i="5" s="1"/>
  <c r="B57" i="5"/>
  <c r="D35" i="5"/>
  <c r="K35" i="5" s="1"/>
  <c r="L35" i="5" s="1"/>
  <c r="E69" i="5"/>
  <c r="K69" i="5" s="1"/>
  <c r="L69" i="5" s="1"/>
  <c r="B69" i="5"/>
  <c r="E72" i="5"/>
  <c r="K72" i="5" s="1"/>
  <c r="L72" i="5" s="1"/>
  <c r="B72" i="5"/>
  <c r="E47" i="5"/>
  <c r="K47" i="5" s="1"/>
  <c r="L47" i="5" s="1"/>
  <c r="B47" i="5"/>
  <c r="E27" i="5"/>
  <c r="K27" i="5" s="1"/>
  <c r="L27" i="5" s="1"/>
  <c r="B27" i="5"/>
  <c r="D45" i="5"/>
  <c r="K45" i="5" s="1"/>
  <c r="L45" i="5" s="1"/>
  <c r="E39" i="5"/>
  <c r="K39" i="5" s="1"/>
  <c r="L39" i="5" s="1"/>
  <c r="B39" i="5"/>
  <c r="D34" i="5"/>
  <c r="K34" i="5" s="1"/>
  <c r="L34" i="5" s="1"/>
  <c r="D10" i="5"/>
  <c r="K10" i="5" s="1"/>
  <c r="L10" i="5" s="1"/>
  <c r="D18" i="5"/>
  <c r="K18" i="5" s="1"/>
  <c r="L18" i="5" s="1"/>
  <c r="E50" i="5"/>
  <c r="K50" i="5" s="1"/>
  <c r="L50" i="5" s="1"/>
  <c r="B50" i="5"/>
  <c r="D21" i="5"/>
  <c r="K21" i="5" s="1"/>
  <c r="L21" i="5" s="1"/>
  <c r="E38" i="5"/>
  <c r="K38" i="5" s="1"/>
  <c r="L38" i="5" s="1"/>
  <c r="B38" i="5"/>
  <c r="D33" i="5"/>
  <c r="K33" i="5" s="1"/>
  <c r="L33" i="5" s="1"/>
  <c r="D65" i="5"/>
  <c r="K65" i="5" s="1"/>
  <c r="L65" i="5" s="1"/>
  <c r="E78" i="5"/>
  <c r="K78" i="5" s="1"/>
  <c r="L78" i="5" s="1"/>
  <c r="B78" i="5"/>
  <c r="E62" i="5"/>
  <c r="K62" i="5" s="1"/>
  <c r="L62" i="5" s="1"/>
  <c r="B62" i="5"/>
  <c r="E43" i="5"/>
  <c r="D43" i="5"/>
  <c r="K43" i="5" s="1"/>
  <c r="L43" i="5" s="1"/>
  <c r="E52" i="5"/>
  <c r="D52" i="5"/>
  <c r="K52" i="5" s="1"/>
  <c r="L52" i="5" s="1"/>
  <c r="D70" i="5"/>
  <c r="K70" i="5" s="1"/>
  <c r="L70" i="5" s="1"/>
  <c r="E20" i="5"/>
  <c r="K20" i="5" s="1"/>
  <c r="L20" i="5" s="1"/>
  <c r="C20" i="5"/>
  <c r="B20" i="5"/>
  <c r="D60" i="5"/>
  <c r="K60" i="5" s="1"/>
  <c r="L60" i="5" s="1"/>
  <c r="E55" i="5"/>
  <c r="K55" i="5" s="1"/>
  <c r="L55" i="5" s="1"/>
  <c r="B55" i="5"/>
  <c r="D59" i="5"/>
  <c r="K59" i="5" s="1"/>
  <c r="L59" i="5" s="1"/>
  <c r="E74" i="5"/>
  <c r="K74" i="5" s="1"/>
  <c r="L74" i="5" s="1"/>
  <c r="B74" i="5"/>
  <c r="E6" i="5"/>
  <c r="D6" i="5"/>
  <c r="E77" i="5"/>
  <c r="K77" i="5" s="1"/>
  <c r="L77" i="5" s="1"/>
  <c r="B77" i="5"/>
  <c r="E13" i="5"/>
  <c r="K13" i="5" s="1"/>
  <c r="L13" i="5" s="1"/>
  <c r="C13" i="5"/>
  <c r="B13" i="5"/>
  <c r="D32" i="5"/>
  <c r="K32" i="5" s="1"/>
  <c r="L32" i="5" s="1"/>
  <c r="E9" i="5"/>
  <c r="D9" i="5"/>
  <c r="E54" i="5"/>
  <c r="K54" i="5" s="1"/>
  <c r="L54" i="5" s="1"/>
  <c r="B54" i="5"/>
  <c r="D44" i="5"/>
  <c r="K44" i="5" s="1"/>
  <c r="L44" i="5" s="1"/>
  <c r="E15" i="5"/>
  <c r="K15" i="5" s="1"/>
  <c r="L15" i="5" s="1"/>
  <c r="C15" i="5"/>
  <c r="B15" i="5"/>
  <c r="E12" i="5"/>
  <c r="D12" i="5"/>
  <c r="E73" i="5"/>
  <c r="K73" i="5" s="1"/>
  <c r="L73" i="5" s="1"/>
  <c r="B73" i="5"/>
  <c r="D26" i="5"/>
  <c r="K26" i="5" s="1"/>
  <c r="L26" i="5" s="1"/>
  <c r="E8" i="5"/>
  <c r="K8" i="5" s="1"/>
  <c r="L8" i="5" s="1"/>
  <c r="C8" i="5"/>
  <c r="B8" i="5"/>
  <c r="E19" i="5"/>
  <c r="K19" i="5" s="1"/>
  <c r="L19" i="5" s="1"/>
  <c r="C19" i="5"/>
  <c r="B19" i="5"/>
  <c r="D51" i="5"/>
  <c r="K51" i="5" s="1"/>
  <c r="L51" i="5" s="1"/>
  <c r="D64" i="5"/>
  <c r="K64" i="5" s="1"/>
  <c r="L64" i="5" s="1"/>
  <c r="D30" i="5"/>
  <c r="K30" i="5" s="1"/>
  <c r="L30" i="5" s="1"/>
  <c r="D7" i="5"/>
  <c r="K7" i="5" s="1"/>
  <c r="L7" i="5" s="1"/>
  <c r="D58" i="5"/>
  <c r="K58" i="5" s="1"/>
  <c r="L58" i="5" s="1"/>
  <c r="D71" i="5"/>
  <c r="K71" i="5" s="1"/>
  <c r="L71" i="5" s="1"/>
  <c r="E3" i="5"/>
  <c r="D3" i="5"/>
  <c r="E37" i="5"/>
  <c r="K37" i="5" s="1"/>
  <c r="L37" i="5" s="1"/>
  <c r="B37" i="5"/>
  <c r="E23" i="5"/>
  <c r="D23" i="5"/>
  <c r="D68" i="5"/>
  <c r="K68" i="5" s="1"/>
  <c r="L68" i="5" s="1"/>
  <c r="D17" i="5"/>
  <c r="K17" i="5" s="1"/>
  <c r="L17" i="5" s="1"/>
  <c r="E67" i="5"/>
  <c r="K67" i="5" s="1"/>
  <c r="L67" i="5" s="1"/>
  <c r="B67" i="5"/>
  <c r="E41" i="5"/>
  <c r="D41" i="5"/>
  <c r="E42" i="5"/>
  <c r="K42" i="5" s="1"/>
  <c r="L42" i="5" s="1"/>
  <c r="B42" i="5"/>
  <c r="E2" i="5"/>
  <c r="D2" i="5"/>
  <c r="E36" i="5"/>
  <c r="K36" i="5" s="1"/>
  <c r="L36" i="5" s="1"/>
  <c r="B36" i="5"/>
  <c r="E11" i="5"/>
  <c r="D11" i="5"/>
  <c r="E24" i="5"/>
  <c r="K24" i="5" s="1"/>
  <c r="L24" i="5" s="1"/>
  <c r="C24" i="5"/>
  <c r="B24" i="5"/>
  <c r="E56" i="5"/>
  <c r="K56" i="5" s="1"/>
  <c r="L56" i="5" s="1"/>
  <c r="B56" i="5"/>
  <c r="E76" i="5"/>
  <c r="K76" i="5" s="1"/>
  <c r="L76" i="5" s="1"/>
  <c r="B76" i="5"/>
  <c r="E14" i="5"/>
  <c r="D14" i="5"/>
  <c r="E5" i="5"/>
  <c r="D5" i="5"/>
  <c r="E49" i="5"/>
  <c r="K49" i="5" s="1"/>
  <c r="L49" i="5" s="1"/>
  <c r="B49" i="5"/>
  <c r="D31" i="5"/>
  <c r="K31" i="5" s="1"/>
  <c r="L31" i="5" s="1"/>
  <c r="D6" i="1"/>
  <c r="A6" i="1"/>
  <c r="D37" i="1"/>
  <c r="A37" i="1"/>
  <c r="D48" i="1"/>
  <c r="A48" i="1"/>
  <c r="D73" i="1"/>
  <c r="A73" i="1"/>
  <c r="D39" i="1"/>
  <c r="A39" i="1"/>
  <c r="D29" i="1"/>
  <c r="A29" i="1"/>
  <c r="D61" i="1"/>
  <c r="A61" i="1"/>
  <c r="D14" i="1"/>
  <c r="A14" i="1"/>
  <c r="D46" i="1"/>
  <c r="D62" i="1"/>
  <c r="A62" i="1"/>
  <c r="D47" i="1"/>
  <c r="A47" i="1"/>
  <c r="D13" i="1"/>
  <c r="D45" i="1"/>
  <c r="D68" i="1"/>
  <c r="A68" i="1"/>
  <c r="D72" i="1"/>
  <c r="D65" i="1"/>
  <c r="D7" i="1"/>
  <c r="A7" i="1"/>
  <c r="D64" i="1"/>
  <c r="A64" i="1"/>
  <c r="D33" i="1"/>
  <c r="A33" i="1"/>
  <c r="D41" i="1"/>
  <c r="A41" i="1"/>
  <c r="D17" i="1"/>
  <c r="D53" i="1"/>
  <c r="A53" i="1"/>
  <c r="D3" i="1"/>
  <c r="A3" i="1"/>
  <c r="D71" i="1"/>
  <c r="A71" i="1"/>
  <c r="D60" i="1"/>
  <c r="A60" i="1"/>
  <c r="D12" i="1"/>
  <c r="A12" i="1"/>
  <c r="D5" i="1"/>
  <c r="D51" i="1"/>
  <c r="A51" i="1"/>
  <c r="D10" i="1"/>
  <c r="A10" i="1"/>
  <c r="D18" i="1"/>
  <c r="A18" i="1"/>
  <c r="D34" i="1"/>
  <c r="D57" i="1"/>
  <c r="A57" i="1"/>
  <c r="D76" i="1"/>
  <c r="A76" i="1"/>
  <c r="D67" i="1"/>
  <c r="A67" i="1"/>
  <c r="D59" i="1"/>
  <c r="A59" i="1"/>
  <c r="D8" i="1"/>
  <c r="B8" i="1"/>
  <c r="A8" i="1"/>
  <c r="D4" i="1"/>
  <c r="D9" i="1"/>
  <c r="D43" i="1"/>
  <c r="B43" i="1"/>
  <c r="A43" i="1"/>
  <c r="D26" i="1"/>
  <c r="B26" i="1"/>
  <c r="A26" i="1"/>
  <c r="D75" i="1"/>
  <c r="D30" i="1"/>
  <c r="D69" i="1"/>
  <c r="B69" i="1"/>
  <c r="A69" i="1"/>
  <c r="D31" i="1"/>
  <c r="B31" i="1"/>
  <c r="A31" i="1"/>
  <c r="D38" i="1"/>
  <c r="D36" i="1"/>
  <c r="B36" i="1"/>
  <c r="A36" i="1"/>
  <c r="D11" i="1"/>
  <c r="D19" i="1"/>
  <c r="D27" i="1"/>
  <c r="B27" i="1"/>
  <c r="A27" i="1"/>
  <c r="J19" i="3"/>
  <c r="J20" i="3" s="1"/>
  <c r="J21" i="3" s="1"/>
  <c r="J22" i="3" s="1"/>
  <c r="J23" i="3" s="1"/>
  <c r="J18" i="3"/>
  <c r="J17" i="3"/>
  <c r="J35" i="3"/>
  <c r="J36" i="3" s="1"/>
  <c r="J37" i="3" s="1"/>
  <c r="J38" i="3" s="1"/>
  <c r="J39" i="3" s="1"/>
  <c r="J45" i="3"/>
  <c r="J46" i="3" s="1"/>
  <c r="J31" i="3"/>
  <c r="J30" i="3"/>
  <c r="J25" i="3"/>
  <c r="J26" i="3" s="1"/>
  <c r="J15" i="3"/>
  <c r="J16" i="3" s="1"/>
  <c r="J13" i="3"/>
  <c r="J14" i="3" s="1"/>
  <c r="J40" i="3"/>
  <c r="J41" i="3" s="1"/>
  <c r="J42" i="3" s="1"/>
  <c r="J32" i="3"/>
  <c r="J33" i="3" s="1"/>
  <c r="J34" i="3" s="1"/>
  <c r="J27" i="3"/>
  <c r="J28" i="3" s="1"/>
  <c r="J29" i="3" s="1"/>
  <c r="J9" i="3"/>
  <c r="J10" i="3" s="1"/>
  <c r="J11" i="3" s="1"/>
  <c r="J6" i="3"/>
  <c r="J7" i="3" s="1"/>
  <c r="J8" i="3" s="1"/>
  <c r="J49" i="3"/>
  <c r="J48" i="3"/>
  <c r="J47" i="3"/>
  <c r="J44" i="3"/>
  <c r="J43" i="3"/>
  <c r="J24" i="3"/>
  <c r="J12" i="3"/>
  <c r="J5" i="3"/>
  <c r="J2" i="3"/>
  <c r="J3" i="3" s="1"/>
  <c r="J4" i="3" s="1"/>
  <c r="J1" i="3"/>
  <c r="C11" i="1"/>
  <c r="C55" i="1"/>
  <c r="C75" i="1"/>
  <c r="C4" i="1"/>
  <c r="C19" i="1"/>
  <c r="C34" i="1"/>
  <c r="C15" i="1"/>
  <c r="C54" i="1"/>
  <c r="C52" i="1"/>
  <c r="C5" i="1"/>
  <c r="C9" i="1"/>
  <c r="C38" i="1"/>
  <c r="C74" i="1"/>
  <c r="C28" i="1"/>
  <c r="C23" i="1"/>
  <c r="C2" i="1"/>
  <c r="C63" i="1"/>
  <c r="C56" i="1"/>
  <c r="C35" i="1"/>
  <c r="C50" i="1"/>
  <c r="C65" i="1"/>
  <c r="C66" i="1"/>
  <c r="C72" i="1"/>
  <c r="C30" i="1"/>
  <c r="C32" i="1"/>
  <c r="C58" i="1"/>
  <c r="C77" i="1"/>
  <c r="C25" i="1"/>
  <c r="C17" i="1"/>
  <c r="C46" i="1"/>
  <c r="C13" i="1"/>
  <c r="C40" i="1"/>
  <c r="C78" i="1"/>
  <c r="C42" i="1"/>
  <c r="C21" i="1"/>
  <c r="C24" i="1"/>
  <c r="C49" i="1"/>
  <c r="C70" i="1"/>
  <c r="C45" i="1"/>
  <c r="C16" i="1"/>
  <c r="C44" i="1"/>
  <c r="C20" i="1"/>
  <c r="C22" i="1"/>
  <c r="J22" i="1" s="1"/>
  <c r="K22" i="1" s="1"/>
  <c r="G35" i="2"/>
  <c r="G36" i="2" s="1"/>
  <c r="G34" i="2"/>
  <c r="G33" i="2"/>
  <c r="G30" i="2"/>
  <c r="G29" i="2"/>
  <c r="G28" i="2"/>
  <c r="G25" i="2"/>
  <c r="G26" i="2" s="1"/>
  <c r="G27" i="2" s="1"/>
  <c r="G24" i="2"/>
  <c r="G23" i="2"/>
  <c r="G21" i="2"/>
  <c r="G18" i="2"/>
  <c r="G19" i="2" s="1"/>
  <c r="G20" i="2" s="1"/>
  <c r="G43" i="2"/>
  <c r="G42" i="2"/>
  <c r="G41" i="2"/>
  <c r="G40" i="2"/>
  <c r="G39" i="2"/>
  <c r="G22" i="2"/>
  <c r="G17" i="2"/>
  <c r="G16" i="2"/>
  <c r="G15" i="2"/>
  <c r="G14" i="2"/>
  <c r="G13" i="2"/>
  <c r="G12" i="2"/>
  <c r="G7" i="2"/>
  <c r="G6" i="2"/>
  <c r="G37" i="2"/>
  <c r="G38" i="2" s="1"/>
  <c r="G31" i="2"/>
  <c r="G32" i="2" s="1"/>
  <c r="G10" i="2"/>
  <c r="G11" i="2" s="1"/>
  <c r="G8" i="2"/>
  <c r="G9" i="2" s="1"/>
  <c r="G5" i="2"/>
  <c r="G4" i="2"/>
  <c r="G3" i="2"/>
  <c r="G2" i="2"/>
  <c r="G1" i="2"/>
  <c r="K2" i="5" l="1"/>
  <c r="L2" i="5" s="1"/>
  <c r="K11" i="5"/>
  <c r="L11" i="5" s="1"/>
  <c r="K41" i="5"/>
  <c r="L41" i="5" s="1"/>
  <c r="K5" i="5"/>
  <c r="L5" i="5" s="1"/>
  <c r="K3" i="5"/>
  <c r="L3" i="5" s="1"/>
  <c r="K12" i="5"/>
  <c r="L12" i="5" s="1"/>
  <c r="K9" i="5"/>
  <c r="L9" i="5" s="1"/>
  <c r="K6" i="5"/>
  <c r="L6" i="5" s="1"/>
  <c r="K29" i="5"/>
  <c r="L29" i="5" s="1"/>
  <c r="K14" i="5"/>
  <c r="L14" i="5" s="1"/>
  <c r="K23" i="5"/>
  <c r="L23" i="5" s="1"/>
</calcChain>
</file>

<file path=xl/sharedStrings.xml><?xml version="1.0" encoding="utf-8"?>
<sst xmlns="http://schemas.openxmlformats.org/spreadsheetml/2006/main" count="640" uniqueCount="158">
  <si>
    <t>HAPPEL, Jesper</t>
  </si>
  <si>
    <t>Hjortespring Golfklub</t>
  </si>
  <si>
    <t>Par</t>
  </si>
  <si>
    <t>FLINDT, Michael C.</t>
  </si>
  <si>
    <t>Helsingør Golf Club</t>
  </si>
  <si>
    <t>DAUGAARD, Henrik</t>
  </si>
  <si>
    <t>Vejle Golf Club</t>
  </si>
  <si>
    <t>JENSEN, Niels Eschricht</t>
  </si>
  <si>
    <t>Køge Golf Klub</t>
  </si>
  <si>
    <t>JENSEN, Tony</t>
  </si>
  <si>
    <t>Midtfyns Golfklub</t>
  </si>
  <si>
    <t>JACOBSEN, Hans Peter</t>
  </si>
  <si>
    <t>Rungsted Golf Klub</t>
  </si>
  <si>
    <t>PFEIFFER, Nicholai</t>
  </si>
  <si>
    <t>Københavns Golf Klub</t>
  </si>
  <si>
    <t>IFVERSEN, Torben</t>
  </si>
  <si>
    <t>Ledreborg Palace Golf Club</t>
  </si>
  <si>
    <t>TONNESEN, Kent</t>
  </si>
  <si>
    <t>Randers Fjord Golfklub</t>
  </si>
  <si>
    <t>HANSEN, Nicolaj Rosenbjerg</t>
  </si>
  <si>
    <t>LANGKILDE, Christian</t>
  </si>
  <si>
    <t>Simon's Golf Club</t>
  </si>
  <si>
    <t>BRUND, Michael</t>
  </si>
  <si>
    <t>Furesø Golfklub</t>
  </si>
  <si>
    <t>ARENTZEN, Lars</t>
  </si>
  <si>
    <t>BRODERSEN, Michael</t>
  </si>
  <si>
    <t>The Scandinavian Golf Club</t>
  </si>
  <si>
    <t>NIELSEN, Carsten</t>
  </si>
  <si>
    <t>PEDERSEN, Michael B.</t>
  </si>
  <si>
    <t>Royal Golf Club</t>
  </si>
  <si>
    <t>VALENCIA, Lito</t>
  </si>
  <si>
    <t>Værløse Golfklub</t>
  </si>
  <si>
    <t>MOREY, Ricki</t>
  </si>
  <si>
    <t>JENSEN, Bo Reinholm</t>
  </si>
  <si>
    <t>Asserbo Golf Club</t>
  </si>
  <si>
    <t>FISCHER, Michael</t>
  </si>
  <si>
    <t>CASWELL, Mark</t>
  </si>
  <si>
    <t>LUND, Jesper S.</t>
  </si>
  <si>
    <t>Smørum Golfklub</t>
  </si>
  <si>
    <t>BALLE, Henrik</t>
  </si>
  <si>
    <t>GINDRUP, Peter Bjulf</t>
  </si>
  <si>
    <t>NIELSEN, Søren Brøndholt</t>
  </si>
  <si>
    <t>SCHIEDEL, Michael</t>
  </si>
  <si>
    <t>Kokkedal Golfklub</t>
  </si>
  <si>
    <t>ANDERSEN, Torben</t>
  </si>
  <si>
    <t>Værebro Golfklub</t>
  </si>
  <si>
    <t>MAAHR, Michael</t>
  </si>
  <si>
    <t>FILTENBORG, Christian</t>
  </si>
  <si>
    <t>KNUDSEN, Jan</t>
  </si>
  <si>
    <t>Aarhus Golf Club</t>
  </si>
  <si>
    <t>JENSEN, Anders</t>
  </si>
  <si>
    <t>OLSSON, Jakob Juel</t>
  </si>
  <si>
    <t>Fredensborg Golf Club</t>
  </si>
  <si>
    <t>BECH, Søren</t>
  </si>
  <si>
    <t>Great Northern</t>
  </si>
  <si>
    <t>PAJOR, Kim</t>
  </si>
  <si>
    <t>Golfklubben Storstrømmen</t>
  </si>
  <si>
    <t>STORGAARD, Finn</t>
  </si>
  <si>
    <t>Varde Golfklub</t>
  </si>
  <si>
    <t>PEDERSEN, Thomas</t>
  </si>
  <si>
    <t>Greve Golfklub</t>
  </si>
  <si>
    <t>LARSEN, Thomas Boye</t>
  </si>
  <si>
    <t>Mølleåens Golf Klub</t>
  </si>
  <si>
    <t>EBBESEN, Morten</t>
  </si>
  <si>
    <t>LEHMANN, Søren</t>
  </si>
  <si>
    <t>NIELSEN, Jørgen Tofte</t>
  </si>
  <si>
    <t>Søllerød Golfklub</t>
  </si>
  <si>
    <t>LAUSTRUP, Christian</t>
  </si>
  <si>
    <t>EDLERS, Mikkel</t>
  </si>
  <si>
    <t>NIELSEN, Jens Jørn</t>
  </si>
  <si>
    <t>HELMGAARD, Klaus</t>
  </si>
  <si>
    <t>JOCHUMSEN, Erik</t>
  </si>
  <si>
    <t>SVENSSON, Per</t>
  </si>
  <si>
    <t>LOGAN, Martin</t>
  </si>
  <si>
    <t>JENSEN, Kim</t>
  </si>
  <si>
    <t>BAK, Morten</t>
  </si>
  <si>
    <t>GREGERS, Christian</t>
  </si>
  <si>
    <t>Jelling Golfklub</t>
  </si>
  <si>
    <t>T2</t>
  </si>
  <si>
    <t>MICHELSEN, Rene</t>
  </si>
  <si>
    <t>Esbjerg Golfklub</t>
  </si>
  <si>
    <t>T4</t>
  </si>
  <si>
    <t>T8</t>
  </si>
  <si>
    <t>EGEBO🍺😎, Michael</t>
  </si>
  <si>
    <t>Dronninglund Golfklub</t>
  </si>
  <si>
    <t>MEESKE, Gert</t>
  </si>
  <si>
    <t>T10</t>
  </si>
  <si>
    <t>MADSEN, Klaes Sigvald</t>
  </si>
  <si>
    <t>THOMSEN, Jakob</t>
  </si>
  <si>
    <t>HELLEDIE, Torben</t>
  </si>
  <si>
    <t>Hørsholm Golfklub</t>
  </si>
  <si>
    <t>GRUBERT, Lars</t>
  </si>
  <si>
    <t>ADOLPH (E+H), Peter Fl.</t>
  </si>
  <si>
    <t>T18</t>
  </si>
  <si>
    <t>NYEHUUS, Henrik</t>
  </si>
  <si>
    <t>Silkeborg Ry Golfklub</t>
  </si>
  <si>
    <t>MOGENSEN, Anders</t>
  </si>
  <si>
    <t>JENSEN, Mikkel Egelund</t>
  </si>
  <si>
    <t>Aalborg Golf Klub</t>
  </si>
  <si>
    <t>LUND, Morten</t>
  </si>
  <si>
    <t>T23</t>
  </si>
  <si>
    <t>PEDERSEN, Niels</t>
  </si>
  <si>
    <t>Breinholtgård Golf Klub</t>
  </si>
  <si>
    <t>JACOBSEN, Søren</t>
  </si>
  <si>
    <t>Ishøj Golfklub</t>
  </si>
  <si>
    <t>MØLLER, Dennis</t>
  </si>
  <si>
    <t>T28</t>
  </si>
  <si>
    <t>WRAAE-BESS, Jesper</t>
  </si>
  <si>
    <t>Golf Club Harekær</t>
  </si>
  <si>
    <t>HANSEN, Lars Flemming</t>
  </si>
  <si>
    <t>STENSBALLEGAARD GOLF</t>
  </si>
  <si>
    <t>T31</t>
  </si>
  <si>
    <t>Holbæk Golfklub</t>
  </si>
  <si>
    <t>T33</t>
  </si>
  <si>
    <t>JØRGENSEN, Claus</t>
  </si>
  <si>
    <t>Marielyst Golf Klub</t>
  </si>
  <si>
    <t>YOUNG (E), Dan</t>
  </si>
  <si>
    <t>LANGER, Claus</t>
  </si>
  <si>
    <t>T37</t>
  </si>
  <si>
    <t>HALD, Martin</t>
  </si>
  <si>
    <t>Kolding Golf Club</t>
  </si>
  <si>
    <t>LUDVIGSEN, Leif</t>
  </si>
  <si>
    <t>RASMUSSEN, Ole Steen</t>
  </si>
  <si>
    <t>ESPERSEN, Klaus</t>
  </si>
  <si>
    <t>LARSEN, Jens Vedersø</t>
  </si>
  <si>
    <t>Randers Golf Klub</t>
  </si>
  <si>
    <t>GEMAL, Carsten Høy</t>
  </si>
  <si>
    <t>Ebeltoft Golf Club</t>
  </si>
  <si>
    <t>Kriterier for EM senior hold 2023 ranglisten:</t>
  </si>
  <si>
    <t>Kun spillere, der er fuldgyldige medlemmer af en dansk DGU medlemsklub, registreres.</t>
  </si>
  <si>
    <t>De 5 bedste resultater tæller.</t>
  </si>
  <si>
    <t>Der skal deltages i minimum 4 turneringer.  </t>
  </si>
  <si>
    <t>Der skal være spillet min. 5 runder efter 1. juni i ovenstående turneringer. </t>
  </si>
  <si>
    <t>Point tildeles efter placering i den respektive turneringskolonne (se følgende side)</t>
  </si>
  <si>
    <t>Point opnået af spillere, der ikke er berettiget til registering (eks. udenlandske spillere) udgår - dvs. lavere placerede spillere bevarer den oprindelige placering.</t>
  </si>
  <si>
    <t>Ved delte turneringsplaceringer deles pointsummen for de respektive placeringer.</t>
  </si>
  <si>
    <t>Klub</t>
  </si>
  <si>
    <t>Spiller</t>
  </si>
  <si>
    <t>13-14. maj Senior Elite Tour 1, Rold Skov</t>
  </si>
  <si>
    <t>20-21 maj Ledreborg Senior Challenge</t>
  </si>
  <si>
    <t>27-28. maj SEGAF Open, Sct. Knuds</t>
  </si>
  <si>
    <t>3-4. juni Senior Elite Tour 2, Møn</t>
  </si>
  <si>
    <t>24-25 juni Furesø Senior Open</t>
  </si>
  <si>
    <t>13-15. juli Danish Senior Open, Lübker</t>
  </si>
  <si>
    <t>4-6. aug DM Senior, Frederikshavn</t>
  </si>
  <si>
    <t xml:space="preserve">Ved delt pointsum på ranglisten afgøres indbyrdes placering ved højeste antal point i en enkelt turnering. </t>
  </si>
  <si>
    <t xml:space="preserve">  Er dette fortsat lige, så gælder den højeste sammenlagte pointsum i de to bedste turneringer, osv.</t>
  </si>
  <si>
    <t>Rold Skov</t>
  </si>
  <si>
    <t>Ledreborg</t>
  </si>
  <si>
    <t>Sct. Knuds</t>
  </si>
  <si>
    <t>Møn</t>
  </si>
  <si>
    <t>Furesø</t>
  </si>
  <si>
    <t>Lübker</t>
  </si>
  <si>
    <t>Frederikshavn</t>
  </si>
  <si>
    <t>5 bedste</t>
  </si>
  <si>
    <t>Sum</t>
  </si>
  <si>
    <t>Pro</t>
  </si>
  <si>
    <t>Placering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</si>
</sst>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5"/>
      <color rgb="FF34495E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2628900</xdr:colOff>
      <xdr:row>48</xdr:row>
      <xdr:rowOff>161925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9294C58-C389-4899-8CBC-BBCB2608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2628900" cy="530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6</xdr:col>
      <xdr:colOff>190500</xdr:colOff>
      <xdr:row>48</xdr:row>
      <xdr:rowOff>171450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59884F8-E555-41BB-B004-6C2C18F4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000500"/>
          <a:ext cx="2628900" cy="531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" TargetMode="External"/><Relationship Id="rId21" Type="http://schemas.openxmlformats.org/officeDocument/2006/relationships/hyperlink" Target="javascript:void(0)" TargetMode="External"/><Relationship Id="rId42" Type="http://schemas.openxmlformats.org/officeDocument/2006/relationships/hyperlink" Target="javascript:void(0)" TargetMode="External"/><Relationship Id="rId47" Type="http://schemas.openxmlformats.org/officeDocument/2006/relationships/hyperlink" Target="javascript:void(0)" TargetMode="External"/><Relationship Id="rId63" Type="http://schemas.openxmlformats.org/officeDocument/2006/relationships/hyperlink" Target="javascript:void(0)" TargetMode="External"/><Relationship Id="rId68" Type="http://schemas.openxmlformats.org/officeDocument/2006/relationships/hyperlink" Target="javascript:void(0)" TargetMode="External"/><Relationship Id="rId84" Type="http://schemas.openxmlformats.org/officeDocument/2006/relationships/hyperlink" Target="javascript:void(0)" TargetMode="External"/><Relationship Id="rId16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32" Type="http://schemas.openxmlformats.org/officeDocument/2006/relationships/hyperlink" Target="javascript:void(0)" TargetMode="External"/><Relationship Id="rId37" Type="http://schemas.openxmlformats.org/officeDocument/2006/relationships/hyperlink" Target="javascript:void(0)" TargetMode="External"/><Relationship Id="rId53" Type="http://schemas.openxmlformats.org/officeDocument/2006/relationships/hyperlink" Target="javascript:void(0)" TargetMode="External"/><Relationship Id="rId58" Type="http://schemas.openxmlformats.org/officeDocument/2006/relationships/hyperlink" Target="javascript:void(0)" TargetMode="External"/><Relationship Id="rId74" Type="http://schemas.openxmlformats.org/officeDocument/2006/relationships/hyperlink" Target="javascript:void(0)" TargetMode="External"/><Relationship Id="rId79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19" Type="http://schemas.openxmlformats.org/officeDocument/2006/relationships/hyperlink" Target="javascript:void(0)" TargetMode="External"/><Relationship Id="rId14" Type="http://schemas.openxmlformats.org/officeDocument/2006/relationships/hyperlink" Target="javascript:void(0)" TargetMode="External"/><Relationship Id="rId22" Type="http://schemas.openxmlformats.org/officeDocument/2006/relationships/hyperlink" Target="javascript:void(0)" TargetMode="External"/><Relationship Id="rId27" Type="http://schemas.openxmlformats.org/officeDocument/2006/relationships/hyperlink" Target="javascript:void(0)" TargetMode="External"/><Relationship Id="rId30" Type="http://schemas.openxmlformats.org/officeDocument/2006/relationships/hyperlink" Target="javascript:void(0)" TargetMode="External"/><Relationship Id="rId35" Type="http://schemas.openxmlformats.org/officeDocument/2006/relationships/hyperlink" Target="javascript:void(0)" TargetMode="External"/><Relationship Id="rId43" Type="http://schemas.openxmlformats.org/officeDocument/2006/relationships/hyperlink" Target="javascript:void(0)" TargetMode="External"/><Relationship Id="rId48" Type="http://schemas.openxmlformats.org/officeDocument/2006/relationships/hyperlink" Target="javascript:void(0)" TargetMode="External"/><Relationship Id="rId56" Type="http://schemas.openxmlformats.org/officeDocument/2006/relationships/hyperlink" Target="javascript:void(0)" TargetMode="External"/><Relationship Id="rId64" Type="http://schemas.openxmlformats.org/officeDocument/2006/relationships/hyperlink" Target="javascript:void(0)" TargetMode="External"/><Relationship Id="rId69" Type="http://schemas.openxmlformats.org/officeDocument/2006/relationships/hyperlink" Target="javascript:void(0)" TargetMode="External"/><Relationship Id="rId77" Type="http://schemas.openxmlformats.org/officeDocument/2006/relationships/hyperlink" Target="javascript:void(0)" TargetMode="External"/><Relationship Id="rId8" Type="http://schemas.openxmlformats.org/officeDocument/2006/relationships/hyperlink" Target="javascript:void(0)" TargetMode="External"/><Relationship Id="rId51" Type="http://schemas.openxmlformats.org/officeDocument/2006/relationships/hyperlink" Target="javascript:void(0)" TargetMode="External"/><Relationship Id="rId72" Type="http://schemas.openxmlformats.org/officeDocument/2006/relationships/hyperlink" Target="javascript:void(0)" TargetMode="External"/><Relationship Id="rId80" Type="http://schemas.openxmlformats.org/officeDocument/2006/relationships/hyperlink" Target="javascript:void(0)" TargetMode="External"/><Relationship Id="rId85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12" Type="http://schemas.openxmlformats.org/officeDocument/2006/relationships/hyperlink" Target="javascript:void(0)" TargetMode="External"/><Relationship Id="rId17" Type="http://schemas.openxmlformats.org/officeDocument/2006/relationships/hyperlink" Target="javascript:void(0)" TargetMode="External"/><Relationship Id="rId25" Type="http://schemas.openxmlformats.org/officeDocument/2006/relationships/hyperlink" Target="javascript:void(0)" TargetMode="External"/><Relationship Id="rId33" Type="http://schemas.openxmlformats.org/officeDocument/2006/relationships/hyperlink" Target="javascript:void(0)" TargetMode="External"/><Relationship Id="rId38" Type="http://schemas.openxmlformats.org/officeDocument/2006/relationships/hyperlink" Target="javascript:void(0)" TargetMode="External"/><Relationship Id="rId46" Type="http://schemas.openxmlformats.org/officeDocument/2006/relationships/hyperlink" Target="javascript:void(0)" TargetMode="External"/><Relationship Id="rId59" Type="http://schemas.openxmlformats.org/officeDocument/2006/relationships/hyperlink" Target="javascript:void(0)" TargetMode="External"/><Relationship Id="rId67" Type="http://schemas.openxmlformats.org/officeDocument/2006/relationships/hyperlink" Target="javascript:void(0)" TargetMode="External"/><Relationship Id="rId20" Type="http://schemas.openxmlformats.org/officeDocument/2006/relationships/hyperlink" Target="javascript:void(0)" TargetMode="External"/><Relationship Id="rId41" Type="http://schemas.openxmlformats.org/officeDocument/2006/relationships/hyperlink" Target="javascript:void(0)" TargetMode="External"/><Relationship Id="rId54" Type="http://schemas.openxmlformats.org/officeDocument/2006/relationships/hyperlink" Target="javascript:void(0)" TargetMode="External"/><Relationship Id="rId62" Type="http://schemas.openxmlformats.org/officeDocument/2006/relationships/hyperlink" Target="javascript:void(0)" TargetMode="External"/><Relationship Id="rId70" Type="http://schemas.openxmlformats.org/officeDocument/2006/relationships/hyperlink" Target="javascript:void(0)" TargetMode="External"/><Relationship Id="rId75" Type="http://schemas.openxmlformats.org/officeDocument/2006/relationships/hyperlink" Target="javascript:void(0)" TargetMode="External"/><Relationship Id="rId83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15" Type="http://schemas.openxmlformats.org/officeDocument/2006/relationships/hyperlink" Target="javascript:void(0)" TargetMode="External"/><Relationship Id="rId23" Type="http://schemas.openxmlformats.org/officeDocument/2006/relationships/hyperlink" Target="javascript:void(0)" TargetMode="External"/><Relationship Id="rId28" Type="http://schemas.openxmlformats.org/officeDocument/2006/relationships/hyperlink" Target="javascript:void(0)" TargetMode="External"/><Relationship Id="rId36" Type="http://schemas.openxmlformats.org/officeDocument/2006/relationships/hyperlink" Target="javascript:void(0)" TargetMode="External"/><Relationship Id="rId49" Type="http://schemas.openxmlformats.org/officeDocument/2006/relationships/hyperlink" Target="javascript:void(0)" TargetMode="External"/><Relationship Id="rId57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31" Type="http://schemas.openxmlformats.org/officeDocument/2006/relationships/hyperlink" Target="javascript:void(0)" TargetMode="External"/><Relationship Id="rId44" Type="http://schemas.openxmlformats.org/officeDocument/2006/relationships/hyperlink" Target="javascript:void(0)" TargetMode="External"/><Relationship Id="rId52" Type="http://schemas.openxmlformats.org/officeDocument/2006/relationships/hyperlink" Target="javascript:void(0)" TargetMode="External"/><Relationship Id="rId60" Type="http://schemas.openxmlformats.org/officeDocument/2006/relationships/hyperlink" Target="javascript:void(0)" TargetMode="External"/><Relationship Id="rId65" Type="http://schemas.openxmlformats.org/officeDocument/2006/relationships/hyperlink" Target="javascript:void(0)" TargetMode="External"/><Relationship Id="rId73" Type="http://schemas.openxmlformats.org/officeDocument/2006/relationships/hyperlink" Target="javascript:void(0)" TargetMode="External"/><Relationship Id="rId78" Type="http://schemas.openxmlformats.org/officeDocument/2006/relationships/hyperlink" Target="javascript:void(0)" TargetMode="External"/><Relationship Id="rId81" Type="http://schemas.openxmlformats.org/officeDocument/2006/relationships/hyperlink" Target="javascript:void(0)" TargetMode="External"/><Relationship Id="rId86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Relationship Id="rId13" Type="http://schemas.openxmlformats.org/officeDocument/2006/relationships/hyperlink" Target="javascript:void(0)" TargetMode="External"/><Relationship Id="rId18" Type="http://schemas.openxmlformats.org/officeDocument/2006/relationships/hyperlink" Target="javascript:void(0)" TargetMode="External"/><Relationship Id="rId39" Type="http://schemas.openxmlformats.org/officeDocument/2006/relationships/hyperlink" Target="javascript:void(0)" TargetMode="External"/><Relationship Id="rId34" Type="http://schemas.openxmlformats.org/officeDocument/2006/relationships/hyperlink" Target="javascript:void(0)" TargetMode="External"/><Relationship Id="rId50" Type="http://schemas.openxmlformats.org/officeDocument/2006/relationships/hyperlink" Target="javascript:void(0)" TargetMode="External"/><Relationship Id="rId55" Type="http://schemas.openxmlformats.org/officeDocument/2006/relationships/hyperlink" Target="javascript:void(0)" TargetMode="External"/><Relationship Id="rId76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71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29" Type="http://schemas.openxmlformats.org/officeDocument/2006/relationships/hyperlink" Target="javascript:void(0)" TargetMode="External"/><Relationship Id="rId24" Type="http://schemas.openxmlformats.org/officeDocument/2006/relationships/hyperlink" Target="javascript:void(0)" TargetMode="External"/><Relationship Id="rId40" Type="http://schemas.openxmlformats.org/officeDocument/2006/relationships/hyperlink" Target="javascript:void(0)" TargetMode="External"/><Relationship Id="rId45" Type="http://schemas.openxmlformats.org/officeDocument/2006/relationships/hyperlink" Target="javascript:void(0)" TargetMode="External"/><Relationship Id="rId66" Type="http://schemas.openxmlformats.org/officeDocument/2006/relationships/hyperlink" Target="javascript:void(0)" TargetMode="External"/><Relationship Id="rId87" Type="http://schemas.openxmlformats.org/officeDocument/2006/relationships/printerSettings" Target="../printerSettings/printerSettings2.bin"/><Relationship Id="rId61" Type="http://schemas.openxmlformats.org/officeDocument/2006/relationships/hyperlink" Target="javascript:void(0)" TargetMode="External"/><Relationship Id="rId82" Type="http://schemas.openxmlformats.org/officeDocument/2006/relationships/hyperlink" Target="javascript:void(0)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" TargetMode="External"/><Relationship Id="rId21" Type="http://schemas.openxmlformats.org/officeDocument/2006/relationships/hyperlink" Target="javascript:void(0)" TargetMode="External"/><Relationship Id="rId42" Type="http://schemas.openxmlformats.org/officeDocument/2006/relationships/hyperlink" Target="javascript:void(0)" TargetMode="External"/><Relationship Id="rId47" Type="http://schemas.openxmlformats.org/officeDocument/2006/relationships/hyperlink" Target="javascript:void(0)" TargetMode="External"/><Relationship Id="rId63" Type="http://schemas.openxmlformats.org/officeDocument/2006/relationships/hyperlink" Target="javascript:void(0)" TargetMode="External"/><Relationship Id="rId68" Type="http://schemas.openxmlformats.org/officeDocument/2006/relationships/hyperlink" Target="javascript:void(0)" TargetMode="External"/><Relationship Id="rId84" Type="http://schemas.openxmlformats.org/officeDocument/2006/relationships/hyperlink" Target="javascript:void(0)" TargetMode="External"/><Relationship Id="rId89" Type="http://schemas.openxmlformats.org/officeDocument/2006/relationships/hyperlink" Target="javascript:void(0)" TargetMode="External"/><Relationship Id="rId16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32" Type="http://schemas.openxmlformats.org/officeDocument/2006/relationships/hyperlink" Target="javascript:void(0)" TargetMode="External"/><Relationship Id="rId37" Type="http://schemas.openxmlformats.org/officeDocument/2006/relationships/hyperlink" Target="javascript:void(0)" TargetMode="External"/><Relationship Id="rId53" Type="http://schemas.openxmlformats.org/officeDocument/2006/relationships/hyperlink" Target="javascript:void(0)" TargetMode="External"/><Relationship Id="rId58" Type="http://schemas.openxmlformats.org/officeDocument/2006/relationships/hyperlink" Target="javascript:void(0)" TargetMode="External"/><Relationship Id="rId74" Type="http://schemas.openxmlformats.org/officeDocument/2006/relationships/hyperlink" Target="javascript:void(0)" TargetMode="External"/><Relationship Id="rId79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90" Type="http://schemas.openxmlformats.org/officeDocument/2006/relationships/hyperlink" Target="javascript:void(0)" TargetMode="External"/><Relationship Id="rId95" Type="http://schemas.openxmlformats.org/officeDocument/2006/relationships/hyperlink" Target="javascript:void(0)" TargetMode="External"/><Relationship Id="rId22" Type="http://schemas.openxmlformats.org/officeDocument/2006/relationships/hyperlink" Target="javascript:void(0)" TargetMode="External"/><Relationship Id="rId27" Type="http://schemas.openxmlformats.org/officeDocument/2006/relationships/hyperlink" Target="javascript:void(0)" TargetMode="External"/><Relationship Id="rId43" Type="http://schemas.openxmlformats.org/officeDocument/2006/relationships/hyperlink" Target="javascript:void(0)" TargetMode="External"/><Relationship Id="rId48" Type="http://schemas.openxmlformats.org/officeDocument/2006/relationships/hyperlink" Target="javascript:void(0)" TargetMode="External"/><Relationship Id="rId64" Type="http://schemas.openxmlformats.org/officeDocument/2006/relationships/hyperlink" Target="javascript:void(0)" TargetMode="External"/><Relationship Id="rId69" Type="http://schemas.openxmlformats.org/officeDocument/2006/relationships/hyperlink" Target="javascript:void(0)" TargetMode="External"/><Relationship Id="rId80" Type="http://schemas.openxmlformats.org/officeDocument/2006/relationships/hyperlink" Target="javascript:void(0)" TargetMode="External"/><Relationship Id="rId85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12" Type="http://schemas.openxmlformats.org/officeDocument/2006/relationships/hyperlink" Target="javascript:void(0)" TargetMode="External"/><Relationship Id="rId17" Type="http://schemas.openxmlformats.org/officeDocument/2006/relationships/hyperlink" Target="javascript:void(0)" TargetMode="External"/><Relationship Id="rId25" Type="http://schemas.openxmlformats.org/officeDocument/2006/relationships/hyperlink" Target="javascript:void(0)" TargetMode="External"/><Relationship Id="rId33" Type="http://schemas.openxmlformats.org/officeDocument/2006/relationships/hyperlink" Target="javascript:void(0)" TargetMode="External"/><Relationship Id="rId38" Type="http://schemas.openxmlformats.org/officeDocument/2006/relationships/hyperlink" Target="javascript:void(0)" TargetMode="External"/><Relationship Id="rId46" Type="http://schemas.openxmlformats.org/officeDocument/2006/relationships/hyperlink" Target="javascript:void(0)" TargetMode="External"/><Relationship Id="rId59" Type="http://schemas.openxmlformats.org/officeDocument/2006/relationships/hyperlink" Target="javascript:void(0)" TargetMode="External"/><Relationship Id="rId67" Type="http://schemas.openxmlformats.org/officeDocument/2006/relationships/hyperlink" Target="javascript:void(0)" TargetMode="External"/><Relationship Id="rId20" Type="http://schemas.openxmlformats.org/officeDocument/2006/relationships/hyperlink" Target="javascript:void(0)" TargetMode="External"/><Relationship Id="rId41" Type="http://schemas.openxmlformats.org/officeDocument/2006/relationships/hyperlink" Target="javascript:void(0)" TargetMode="External"/><Relationship Id="rId54" Type="http://schemas.openxmlformats.org/officeDocument/2006/relationships/hyperlink" Target="javascript:void(0)" TargetMode="External"/><Relationship Id="rId62" Type="http://schemas.openxmlformats.org/officeDocument/2006/relationships/hyperlink" Target="javascript:void(0)" TargetMode="External"/><Relationship Id="rId70" Type="http://schemas.openxmlformats.org/officeDocument/2006/relationships/hyperlink" Target="javascript:void(0)" TargetMode="External"/><Relationship Id="rId75" Type="http://schemas.openxmlformats.org/officeDocument/2006/relationships/hyperlink" Target="javascript:void(0)" TargetMode="External"/><Relationship Id="rId83" Type="http://schemas.openxmlformats.org/officeDocument/2006/relationships/hyperlink" Target="javascript:void(0)" TargetMode="External"/><Relationship Id="rId88" Type="http://schemas.openxmlformats.org/officeDocument/2006/relationships/hyperlink" Target="javascript:void(0)" TargetMode="External"/><Relationship Id="rId91" Type="http://schemas.openxmlformats.org/officeDocument/2006/relationships/hyperlink" Target="javascript:void(0)" TargetMode="External"/><Relationship Id="rId96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15" Type="http://schemas.openxmlformats.org/officeDocument/2006/relationships/hyperlink" Target="javascript:void(0)" TargetMode="External"/><Relationship Id="rId23" Type="http://schemas.openxmlformats.org/officeDocument/2006/relationships/hyperlink" Target="javascript:void(0)" TargetMode="External"/><Relationship Id="rId28" Type="http://schemas.openxmlformats.org/officeDocument/2006/relationships/hyperlink" Target="javascript:void(0)" TargetMode="External"/><Relationship Id="rId36" Type="http://schemas.openxmlformats.org/officeDocument/2006/relationships/hyperlink" Target="javascript:void(0)" TargetMode="External"/><Relationship Id="rId49" Type="http://schemas.openxmlformats.org/officeDocument/2006/relationships/hyperlink" Target="javascript:void(0)" TargetMode="External"/><Relationship Id="rId57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31" Type="http://schemas.openxmlformats.org/officeDocument/2006/relationships/hyperlink" Target="javascript:void(0)" TargetMode="External"/><Relationship Id="rId44" Type="http://schemas.openxmlformats.org/officeDocument/2006/relationships/hyperlink" Target="javascript:void(0)" TargetMode="External"/><Relationship Id="rId52" Type="http://schemas.openxmlformats.org/officeDocument/2006/relationships/hyperlink" Target="javascript:void(0)" TargetMode="External"/><Relationship Id="rId60" Type="http://schemas.openxmlformats.org/officeDocument/2006/relationships/hyperlink" Target="javascript:void(0)" TargetMode="External"/><Relationship Id="rId65" Type="http://schemas.openxmlformats.org/officeDocument/2006/relationships/hyperlink" Target="javascript:void(0)" TargetMode="External"/><Relationship Id="rId73" Type="http://schemas.openxmlformats.org/officeDocument/2006/relationships/hyperlink" Target="javascript:void(0)" TargetMode="External"/><Relationship Id="rId78" Type="http://schemas.openxmlformats.org/officeDocument/2006/relationships/hyperlink" Target="javascript:void(0)" TargetMode="External"/><Relationship Id="rId81" Type="http://schemas.openxmlformats.org/officeDocument/2006/relationships/hyperlink" Target="javascript:void(0)" TargetMode="External"/><Relationship Id="rId86" Type="http://schemas.openxmlformats.org/officeDocument/2006/relationships/hyperlink" Target="javascript:void(0)" TargetMode="External"/><Relationship Id="rId94" Type="http://schemas.openxmlformats.org/officeDocument/2006/relationships/hyperlink" Target="javascript:void(0)" TargetMode="External"/><Relationship Id="rId99" Type="http://schemas.openxmlformats.org/officeDocument/2006/relationships/printerSettings" Target="../printerSettings/printerSettings3.bin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Relationship Id="rId13" Type="http://schemas.openxmlformats.org/officeDocument/2006/relationships/hyperlink" Target="javascript:void(0)" TargetMode="External"/><Relationship Id="rId18" Type="http://schemas.openxmlformats.org/officeDocument/2006/relationships/hyperlink" Target="javascript:void(0)" TargetMode="External"/><Relationship Id="rId39" Type="http://schemas.openxmlformats.org/officeDocument/2006/relationships/hyperlink" Target="javascript:void(0)" TargetMode="External"/><Relationship Id="rId34" Type="http://schemas.openxmlformats.org/officeDocument/2006/relationships/hyperlink" Target="javascript:void(0)" TargetMode="External"/><Relationship Id="rId50" Type="http://schemas.openxmlformats.org/officeDocument/2006/relationships/hyperlink" Target="javascript:void(0)" TargetMode="External"/><Relationship Id="rId55" Type="http://schemas.openxmlformats.org/officeDocument/2006/relationships/hyperlink" Target="javascript:void(0)" TargetMode="External"/><Relationship Id="rId76" Type="http://schemas.openxmlformats.org/officeDocument/2006/relationships/hyperlink" Target="javascript:void(0)" TargetMode="External"/><Relationship Id="rId97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71" Type="http://schemas.openxmlformats.org/officeDocument/2006/relationships/hyperlink" Target="javascript:void(0)" TargetMode="External"/><Relationship Id="rId92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29" Type="http://schemas.openxmlformats.org/officeDocument/2006/relationships/hyperlink" Target="javascript:void(0)" TargetMode="External"/><Relationship Id="rId24" Type="http://schemas.openxmlformats.org/officeDocument/2006/relationships/hyperlink" Target="javascript:void(0)" TargetMode="External"/><Relationship Id="rId40" Type="http://schemas.openxmlformats.org/officeDocument/2006/relationships/hyperlink" Target="javascript:void(0)" TargetMode="External"/><Relationship Id="rId45" Type="http://schemas.openxmlformats.org/officeDocument/2006/relationships/hyperlink" Target="javascript:void(0)" TargetMode="External"/><Relationship Id="rId66" Type="http://schemas.openxmlformats.org/officeDocument/2006/relationships/hyperlink" Target="javascript:void(0)" TargetMode="External"/><Relationship Id="rId87" Type="http://schemas.openxmlformats.org/officeDocument/2006/relationships/hyperlink" Target="javascript:void(0)" TargetMode="External"/><Relationship Id="rId61" Type="http://schemas.openxmlformats.org/officeDocument/2006/relationships/hyperlink" Target="javascript:void(0)" TargetMode="External"/><Relationship Id="rId82" Type="http://schemas.openxmlformats.org/officeDocument/2006/relationships/hyperlink" Target="javascript:void(0)" TargetMode="External"/><Relationship Id="rId19" Type="http://schemas.openxmlformats.org/officeDocument/2006/relationships/hyperlink" Target="javascript:void(0)" TargetMode="External"/><Relationship Id="rId14" Type="http://schemas.openxmlformats.org/officeDocument/2006/relationships/hyperlink" Target="javascript:void(0)" TargetMode="External"/><Relationship Id="rId30" Type="http://schemas.openxmlformats.org/officeDocument/2006/relationships/hyperlink" Target="javascript:void(0)" TargetMode="External"/><Relationship Id="rId35" Type="http://schemas.openxmlformats.org/officeDocument/2006/relationships/hyperlink" Target="javascript:void(0)" TargetMode="External"/><Relationship Id="rId56" Type="http://schemas.openxmlformats.org/officeDocument/2006/relationships/hyperlink" Target="javascript:void(0)" TargetMode="External"/><Relationship Id="rId77" Type="http://schemas.openxmlformats.org/officeDocument/2006/relationships/hyperlink" Target="javascript:void(0)" TargetMode="External"/><Relationship Id="rId8" Type="http://schemas.openxmlformats.org/officeDocument/2006/relationships/hyperlink" Target="javascript:void(0)" TargetMode="External"/><Relationship Id="rId51" Type="http://schemas.openxmlformats.org/officeDocument/2006/relationships/hyperlink" Target="javascript:void(0)" TargetMode="External"/><Relationship Id="rId72" Type="http://schemas.openxmlformats.org/officeDocument/2006/relationships/hyperlink" Target="javascript:void(0)" TargetMode="External"/><Relationship Id="rId93" Type="http://schemas.openxmlformats.org/officeDocument/2006/relationships/hyperlink" Target="javascript:void(0)" TargetMode="External"/><Relationship Id="rId98" Type="http://schemas.openxmlformats.org/officeDocument/2006/relationships/hyperlink" Target="javascript:void(0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0144-A544-4D7C-B48F-916B994B3702}">
  <dimension ref="A1:L82"/>
  <sheetViews>
    <sheetView tabSelected="1" workbookViewId="0">
      <selection activeCell="P16" sqref="P16"/>
    </sheetView>
  </sheetViews>
  <sheetFormatPr defaultRowHeight="15" x14ac:dyDescent="0.25"/>
  <cols>
    <col min="1" max="1" width="9.140625" style="21"/>
    <col min="2" max="2" width="26.5703125" bestFit="1" customWidth="1"/>
    <col min="3" max="3" width="25.7109375" bestFit="1" customWidth="1"/>
    <col min="4" max="4" width="9.5703125" style="21" bestFit="1" customWidth="1"/>
    <col min="5" max="6" width="10" style="21" bestFit="1" customWidth="1"/>
    <col min="7" max="7" width="5.140625" style="21" bestFit="1" customWidth="1"/>
    <col min="8" max="9" width="7" style="21" bestFit="1" customWidth="1"/>
    <col min="10" max="10" width="13.7109375" style="21" bestFit="1" customWidth="1"/>
  </cols>
  <sheetData>
    <row r="1" spans="1:12" s="14" customFormat="1" x14ac:dyDescent="0.25">
      <c r="A1" s="19" t="s">
        <v>157</v>
      </c>
      <c r="B1" s="18" t="s">
        <v>137</v>
      </c>
      <c r="C1" s="18" t="s">
        <v>136</v>
      </c>
      <c r="D1" s="19" t="s">
        <v>147</v>
      </c>
      <c r="E1" s="19" t="s">
        <v>148</v>
      </c>
      <c r="F1" s="19" t="s">
        <v>149</v>
      </c>
      <c r="G1" s="19" t="s">
        <v>150</v>
      </c>
      <c r="H1" s="19" t="s">
        <v>151</v>
      </c>
      <c r="I1" s="19" t="s">
        <v>152</v>
      </c>
      <c r="J1" s="19" t="s">
        <v>153</v>
      </c>
      <c r="K1" s="22" t="s">
        <v>155</v>
      </c>
      <c r="L1" s="23" t="s">
        <v>154</v>
      </c>
    </row>
    <row r="2" spans="1:12" x14ac:dyDescent="0.25">
      <c r="A2" s="20">
        <v>1</v>
      </c>
      <c r="B2" s="11" t="s">
        <v>5</v>
      </c>
      <c r="C2" s="11" t="s">
        <v>6</v>
      </c>
      <c r="D2" s="20">
        <f>'Rold Skov'!G2</f>
        <v>88</v>
      </c>
      <c r="E2" s="20">
        <f>Ledreborg!J3</f>
        <v>85</v>
      </c>
      <c r="F2" s="20"/>
      <c r="G2" s="20"/>
      <c r="H2" s="20"/>
      <c r="I2" s="20"/>
      <c r="J2" s="20"/>
      <c r="K2" s="25">
        <f>SUM(D2:J2)</f>
        <v>173</v>
      </c>
      <c r="L2" s="20">
        <f>K2</f>
        <v>173</v>
      </c>
    </row>
    <row r="3" spans="1:12" x14ac:dyDescent="0.25">
      <c r="A3" s="20">
        <v>2</v>
      </c>
      <c r="B3" s="11" t="s">
        <v>3</v>
      </c>
      <c r="C3" s="11" t="s">
        <v>4</v>
      </c>
      <c r="D3" s="20">
        <f>'Rold Skov'!G6</f>
        <v>68</v>
      </c>
      <c r="E3" s="20">
        <f>Ledreborg!J2</f>
        <v>85</v>
      </c>
      <c r="F3" s="20"/>
      <c r="G3" s="20"/>
      <c r="H3" s="20"/>
      <c r="I3" s="20"/>
      <c r="J3" s="20"/>
      <c r="K3" s="25">
        <f>SUM(D3:J3)</f>
        <v>153</v>
      </c>
      <c r="L3" s="20">
        <f>K3</f>
        <v>153</v>
      </c>
    </row>
    <row r="4" spans="1:12" x14ac:dyDescent="0.25">
      <c r="A4" s="20">
        <v>3</v>
      </c>
      <c r="B4" s="11" t="s">
        <v>17</v>
      </c>
      <c r="C4" s="11" t="s">
        <v>18</v>
      </c>
      <c r="D4" s="20">
        <f>'Rold Skov'!G4</f>
        <v>76</v>
      </c>
      <c r="E4" s="20">
        <f>Ledreborg!J9</f>
        <v>50</v>
      </c>
      <c r="F4" s="20"/>
      <c r="G4" s="20"/>
      <c r="H4" s="20"/>
      <c r="I4" s="20"/>
      <c r="J4" s="20"/>
      <c r="K4" s="25">
        <f>SUM(D4:J4)</f>
        <v>126</v>
      </c>
      <c r="L4" s="20">
        <f>K4</f>
        <v>126</v>
      </c>
    </row>
    <row r="5" spans="1:12" x14ac:dyDescent="0.25">
      <c r="A5" s="20">
        <v>4</v>
      </c>
      <c r="B5" s="11" t="s">
        <v>24</v>
      </c>
      <c r="C5" s="11" t="s">
        <v>16</v>
      </c>
      <c r="D5" s="20">
        <f>'Rold Skov'!G5</f>
        <v>76</v>
      </c>
      <c r="E5" s="20">
        <f>Ledreborg!J13</f>
        <v>38.5</v>
      </c>
      <c r="F5" s="20"/>
      <c r="G5" s="20"/>
      <c r="H5" s="20"/>
      <c r="I5" s="20"/>
      <c r="J5" s="20"/>
      <c r="K5" s="25">
        <f>SUM(D5:J5)</f>
        <v>114.5</v>
      </c>
      <c r="L5" s="20">
        <f>K5</f>
        <v>114.5</v>
      </c>
    </row>
    <row r="6" spans="1:12" x14ac:dyDescent="0.25">
      <c r="A6" s="20">
        <v>5</v>
      </c>
      <c r="B6" s="11" t="s">
        <v>9</v>
      </c>
      <c r="C6" s="11" t="s">
        <v>10</v>
      </c>
      <c r="D6" s="20">
        <f>'Rold Skov'!G13</f>
        <v>40</v>
      </c>
      <c r="E6" s="20">
        <f>Ledreborg!J5</f>
        <v>73</v>
      </c>
      <c r="F6" s="20"/>
      <c r="G6" s="20"/>
      <c r="H6" s="20"/>
      <c r="I6" s="20"/>
      <c r="J6" s="20"/>
      <c r="K6" s="25">
        <f>SUM(D6:J6)</f>
        <v>113</v>
      </c>
      <c r="L6" s="20">
        <f>K6</f>
        <v>113</v>
      </c>
    </row>
    <row r="7" spans="1:12" x14ac:dyDescent="0.25">
      <c r="A7" s="20">
        <v>6</v>
      </c>
      <c r="B7" s="11" t="s">
        <v>76</v>
      </c>
      <c r="C7" s="11" t="s">
        <v>77</v>
      </c>
      <c r="D7" s="20">
        <f>'Rold Skov'!G1</f>
        <v>100</v>
      </c>
      <c r="E7" s="20"/>
      <c r="F7" s="20"/>
      <c r="G7" s="20"/>
      <c r="H7" s="20"/>
      <c r="I7" s="20"/>
      <c r="J7" s="20"/>
      <c r="K7" s="25">
        <f>SUM(D7:J7)</f>
        <v>100</v>
      </c>
      <c r="L7" s="20">
        <f>K7</f>
        <v>100</v>
      </c>
    </row>
    <row r="8" spans="1:12" x14ac:dyDescent="0.25">
      <c r="A8" s="20" t="s">
        <v>156</v>
      </c>
      <c r="B8" s="11" t="str">
        <f>Ledreborg!E1</f>
        <v>HAPPEL, Jesper</v>
      </c>
      <c r="C8" s="11" t="str">
        <f>Ledreborg!F1</f>
        <v>Hjortespring Golfklub</v>
      </c>
      <c r="D8" s="20"/>
      <c r="E8" s="20">
        <f>Ledreborg!J1</f>
        <v>100</v>
      </c>
      <c r="F8" s="20"/>
      <c r="G8" s="20"/>
      <c r="H8" s="20"/>
      <c r="I8" s="20"/>
      <c r="J8" s="20"/>
      <c r="K8" s="25">
        <f>SUM(D8:J8)</f>
        <v>100</v>
      </c>
      <c r="L8" s="20">
        <f>K8</f>
        <v>100</v>
      </c>
    </row>
    <row r="9" spans="1:12" x14ac:dyDescent="0.25">
      <c r="A9" s="20">
        <v>7</v>
      </c>
      <c r="B9" s="11" t="s">
        <v>33</v>
      </c>
      <c r="C9" s="11" t="s">
        <v>34</v>
      </c>
      <c r="D9" s="20">
        <f>'Rold Skov'!G7</f>
        <v>63</v>
      </c>
      <c r="E9" s="20">
        <f>Ledreborg!J19</f>
        <v>28</v>
      </c>
      <c r="F9" s="20"/>
      <c r="G9" s="20"/>
      <c r="H9" s="20"/>
      <c r="I9" s="20"/>
      <c r="J9" s="20"/>
      <c r="K9" s="25">
        <f>SUM(D9:J9)</f>
        <v>91</v>
      </c>
      <c r="L9" s="20">
        <f>K9</f>
        <v>91</v>
      </c>
    </row>
    <row r="10" spans="1:12" x14ac:dyDescent="0.25">
      <c r="A10" s="20">
        <v>8</v>
      </c>
      <c r="B10" s="11" t="s">
        <v>79</v>
      </c>
      <c r="C10" s="11" t="s">
        <v>80</v>
      </c>
      <c r="D10" s="20">
        <f>'Rold Skov'!G3</f>
        <v>88</v>
      </c>
      <c r="E10" s="20"/>
      <c r="F10" s="20"/>
      <c r="G10" s="20"/>
      <c r="H10" s="20"/>
      <c r="I10" s="20"/>
      <c r="J10" s="20"/>
      <c r="K10" s="25">
        <f>SUM(D10:J10)</f>
        <v>88</v>
      </c>
      <c r="L10" s="20">
        <f>K10</f>
        <v>88</v>
      </c>
    </row>
    <row r="11" spans="1:12" x14ac:dyDescent="0.25">
      <c r="A11" s="20">
        <v>9</v>
      </c>
      <c r="B11" s="11" t="s">
        <v>22</v>
      </c>
      <c r="C11" s="11" t="s">
        <v>23</v>
      </c>
      <c r="D11" s="20">
        <f>'Rold Skov'!G12</f>
        <v>43</v>
      </c>
      <c r="E11" s="20">
        <f>Ledreborg!J12</f>
        <v>43</v>
      </c>
      <c r="F11" s="20"/>
      <c r="G11" s="20"/>
      <c r="H11" s="20"/>
      <c r="I11" s="20"/>
      <c r="J11" s="20"/>
      <c r="K11" s="25">
        <f>SUM(D11:J11)</f>
        <v>86</v>
      </c>
      <c r="L11" s="20">
        <f>K11</f>
        <v>86</v>
      </c>
    </row>
    <row r="12" spans="1:12" x14ac:dyDescent="0.25">
      <c r="A12" s="20">
        <v>9</v>
      </c>
      <c r="B12" s="11" t="s">
        <v>15</v>
      </c>
      <c r="C12" s="11" t="s">
        <v>16</v>
      </c>
      <c r="D12" s="20">
        <f>'Rold Skov'!G25</f>
        <v>23</v>
      </c>
      <c r="E12" s="20">
        <f>Ledreborg!J8</f>
        <v>63</v>
      </c>
      <c r="F12" s="20"/>
      <c r="G12" s="20"/>
      <c r="H12" s="20"/>
      <c r="I12" s="20"/>
      <c r="J12" s="20"/>
      <c r="K12" s="25">
        <f>SUM(D12:J12)</f>
        <v>86</v>
      </c>
      <c r="L12" s="20">
        <f>K12</f>
        <v>86</v>
      </c>
    </row>
    <row r="13" spans="1:12" x14ac:dyDescent="0.25">
      <c r="A13" s="20">
        <v>11</v>
      </c>
      <c r="B13" s="11" t="str">
        <f>Ledreborg!E4</f>
        <v>JENSEN, Niels Eschricht</v>
      </c>
      <c r="C13" s="11" t="str">
        <f>Ledreborg!F4</f>
        <v>Køge Golf Klub</v>
      </c>
      <c r="D13" s="20"/>
      <c r="E13" s="20">
        <f>Ledreborg!J4</f>
        <v>85</v>
      </c>
      <c r="F13" s="20"/>
      <c r="G13" s="20"/>
      <c r="H13" s="20"/>
      <c r="I13" s="20"/>
      <c r="J13" s="20"/>
      <c r="K13" s="25">
        <f>SUM(D13:J13)</f>
        <v>85</v>
      </c>
      <c r="L13" s="20">
        <f>K13</f>
        <v>85</v>
      </c>
    </row>
    <row r="14" spans="1:12" x14ac:dyDescent="0.25">
      <c r="A14" s="20">
        <v>12</v>
      </c>
      <c r="B14" s="11" t="s">
        <v>39</v>
      </c>
      <c r="C14" s="11" t="s">
        <v>26</v>
      </c>
      <c r="D14" s="20">
        <f>'Rold Skov'!G11</f>
        <v>48</v>
      </c>
      <c r="E14" s="20">
        <f>Ledreborg!J23</f>
        <v>28</v>
      </c>
      <c r="F14" s="20"/>
      <c r="G14" s="20"/>
      <c r="H14" s="20"/>
      <c r="I14" s="20"/>
      <c r="J14" s="20"/>
      <c r="K14" s="25">
        <f>SUM(D14:J14)</f>
        <v>76</v>
      </c>
      <c r="L14" s="20">
        <f>K14</f>
        <v>76</v>
      </c>
    </row>
    <row r="15" spans="1:12" x14ac:dyDescent="0.25">
      <c r="A15" s="20">
        <v>13</v>
      </c>
      <c r="B15" s="11" t="str">
        <f>Ledreborg!E6</f>
        <v>JACOBSEN, Hans Peter</v>
      </c>
      <c r="C15" s="11" t="str">
        <f>Ledreborg!F6</f>
        <v>Rungsted Golf Klub</v>
      </c>
      <c r="D15" s="20"/>
      <c r="E15" s="20">
        <f>Ledreborg!J6</f>
        <v>63</v>
      </c>
      <c r="F15" s="20"/>
      <c r="G15" s="20"/>
      <c r="H15" s="20"/>
      <c r="I15" s="20"/>
      <c r="J15" s="20"/>
      <c r="K15" s="25">
        <f>SUM(D15:J15)</f>
        <v>63</v>
      </c>
      <c r="L15" s="20">
        <f>K15</f>
        <v>63</v>
      </c>
    </row>
    <row r="16" spans="1:12" x14ac:dyDescent="0.25">
      <c r="A16" s="20">
        <v>13</v>
      </c>
      <c r="B16" s="11" t="str">
        <f>Ledreborg!E7</f>
        <v>PFEIFFER, Nicholai</v>
      </c>
      <c r="C16" s="11" t="str">
        <f>Ledreborg!F7</f>
        <v>Københavns Golf Klub</v>
      </c>
      <c r="D16" s="20"/>
      <c r="E16" s="20">
        <f>Ledreborg!J7</f>
        <v>63</v>
      </c>
      <c r="F16" s="20"/>
      <c r="G16" s="20"/>
      <c r="H16" s="20"/>
      <c r="I16" s="20"/>
      <c r="J16" s="20"/>
      <c r="K16" s="25">
        <f>SUM(D16:J16)</f>
        <v>63</v>
      </c>
      <c r="L16" s="20">
        <f>K16</f>
        <v>63</v>
      </c>
    </row>
    <row r="17" spans="1:12" x14ac:dyDescent="0.25">
      <c r="A17" s="20">
        <v>15</v>
      </c>
      <c r="B17" s="11" t="s">
        <v>83</v>
      </c>
      <c r="C17" s="11" t="s">
        <v>84</v>
      </c>
      <c r="D17" s="20">
        <f>'Rold Skov'!G8</f>
        <v>56</v>
      </c>
      <c r="E17" s="20"/>
      <c r="F17" s="20"/>
      <c r="G17" s="20"/>
      <c r="H17" s="20"/>
      <c r="I17" s="20"/>
      <c r="J17" s="20"/>
      <c r="K17" s="25">
        <f>SUM(D17:J17)</f>
        <v>56</v>
      </c>
      <c r="L17" s="20">
        <f>K17</f>
        <v>56</v>
      </c>
    </row>
    <row r="18" spans="1:12" x14ac:dyDescent="0.25">
      <c r="A18" s="20">
        <v>15</v>
      </c>
      <c r="B18" s="11" t="s">
        <v>85</v>
      </c>
      <c r="C18" s="11" t="s">
        <v>49</v>
      </c>
      <c r="D18" s="20">
        <f>'Rold Skov'!G9</f>
        <v>56</v>
      </c>
      <c r="E18" s="20"/>
      <c r="F18" s="20"/>
      <c r="G18" s="20"/>
      <c r="H18" s="20"/>
      <c r="I18" s="20"/>
      <c r="J18" s="20"/>
      <c r="K18" s="25">
        <f>SUM(D18:J18)</f>
        <v>56</v>
      </c>
      <c r="L18" s="20">
        <f>K18</f>
        <v>56</v>
      </c>
    </row>
    <row r="19" spans="1:12" x14ac:dyDescent="0.25">
      <c r="A19" s="20">
        <v>17</v>
      </c>
      <c r="B19" s="11" t="str">
        <f>Ledreborg!E10</f>
        <v>HANSEN, Nicolaj Rosenbjerg</v>
      </c>
      <c r="C19" s="11" t="str">
        <f>Ledreborg!F10</f>
        <v>Rungsted Golf Klub</v>
      </c>
      <c r="D19" s="20"/>
      <c r="E19" s="20">
        <f>Ledreborg!J10</f>
        <v>50</v>
      </c>
      <c r="F19" s="20"/>
      <c r="G19" s="20"/>
      <c r="H19" s="20"/>
      <c r="I19" s="20"/>
      <c r="J19" s="20"/>
      <c r="K19" s="25">
        <f>SUM(D19:J19)</f>
        <v>50</v>
      </c>
      <c r="L19" s="20">
        <f>K19</f>
        <v>50</v>
      </c>
    </row>
    <row r="20" spans="1:12" x14ac:dyDescent="0.25">
      <c r="A20" s="20">
        <v>17</v>
      </c>
      <c r="B20" s="11" t="str">
        <f>Ledreborg!E11</f>
        <v>LANGKILDE, Christian</v>
      </c>
      <c r="C20" s="11" t="str">
        <f>Ledreborg!F11</f>
        <v>Simon's Golf Club</v>
      </c>
      <c r="D20" s="20"/>
      <c r="E20" s="20">
        <f>Ledreborg!J11</f>
        <v>50</v>
      </c>
      <c r="F20" s="20"/>
      <c r="G20" s="20"/>
      <c r="H20" s="20"/>
      <c r="I20" s="20"/>
      <c r="J20" s="20"/>
      <c r="K20" s="25">
        <f>SUM(D20:J20)</f>
        <v>50</v>
      </c>
      <c r="L20" s="20">
        <f>K20</f>
        <v>50</v>
      </c>
    </row>
    <row r="21" spans="1:12" x14ac:dyDescent="0.25">
      <c r="A21" s="20">
        <v>18</v>
      </c>
      <c r="B21" s="11" t="s">
        <v>87</v>
      </c>
      <c r="C21" s="11" t="s">
        <v>8</v>
      </c>
      <c r="D21" s="20">
        <f>'Rold Skov'!G10</f>
        <v>48</v>
      </c>
      <c r="E21" s="20"/>
      <c r="F21" s="20"/>
      <c r="G21" s="20"/>
      <c r="H21" s="20"/>
      <c r="I21" s="20"/>
      <c r="J21" s="20"/>
      <c r="K21" s="25">
        <f>SUM(D21:J21)</f>
        <v>48</v>
      </c>
      <c r="L21" s="20">
        <f>K21</f>
        <v>48</v>
      </c>
    </row>
    <row r="22" spans="1:12" x14ac:dyDescent="0.25">
      <c r="A22" s="20">
        <v>19</v>
      </c>
      <c r="B22" s="11" t="s">
        <v>55</v>
      </c>
      <c r="C22" s="11" t="s">
        <v>56</v>
      </c>
      <c r="D22" s="20">
        <f>'Rold Skov'!G22</f>
        <v>26</v>
      </c>
      <c r="E22" s="20">
        <f>Ledreborg!J34</f>
        <v>15</v>
      </c>
      <c r="F22" s="20"/>
      <c r="G22" s="20"/>
      <c r="H22" s="20"/>
      <c r="I22" s="20"/>
      <c r="J22" s="20"/>
      <c r="K22" s="25">
        <f>SUM(D22:J22)</f>
        <v>41</v>
      </c>
      <c r="L22" s="20">
        <f>K22</f>
        <v>41</v>
      </c>
    </row>
    <row r="23" spans="1:12" x14ac:dyDescent="0.25">
      <c r="A23" s="20">
        <v>20</v>
      </c>
      <c r="B23" s="11" t="s">
        <v>47</v>
      </c>
      <c r="C23" s="11" t="s">
        <v>16</v>
      </c>
      <c r="D23" s="20">
        <f>'Rold Skov'!G30</f>
        <v>19</v>
      </c>
      <c r="E23" s="20">
        <f>Ledreborg!J29</f>
        <v>20</v>
      </c>
      <c r="F23" s="20"/>
      <c r="G23" s="20"/>
      <c r="H23" s="20"/>
      <c r="I23" s="20"/>
      <c r="J23" s="20"/>
      <c r="K23" s="25">
        <f>SUM(D23:J23)</f>
        <v>39</v>
      </c>
      <c r="L23" s="20">
        <f>K23</f>
        <v>39</v>
      </c>
    </row>
    <row r="24" spans="1:12" x14ac:dyDescent="0.25">
      <c r="A24" s="20">
        <v>21</v>
      </c>
      <c r="B24" s="11" t="str">
        <f>Ledreborg!E14</f>
        <v>BRODERSEN, Michael</v>
      </c>
      <c r="C24" s="11" t="str">
        <f>Ledreborg!F14</f>
        <v>The Scandinavian Golf Club</v>
      </c>
      <c r="D24" s="20"/>
      <c r="E24" s="20">
        <f>Ledreborg!J14</f>
        <v>38.5</v>
      </c>
      <c r="F24" s="20"/>
      <c r="G24" s="20"/>
      <c r="H24" s="20"/>
      <c r="I24" s="20"/>
      <c r="J24" s="20"/>
      <c r="K24" s="25">
        <f>SUM(D24:J24)</f>
        <v>38.5</v>
      </c>
      <c r="L24" s="20">
        <f>K24</f>
        <v>38.5</v>
      </c>
    </row>
    <row r="25" spans="1:12" x14ac:dyDescent="0.25">
      <c r="A25" s="20">
        <v>22</v>
      </c>
      <c r="B25" s="11" t="s">
        <v>88</v>
      </c>
      <c r="C25" s="11" t="s">
        <v>26</v>
      </c>
      <c r="D25" s="20">
        <f>'Rold Skov'!G14</f>
        <v>37</v>
      </c>
      <c r="E25" s="20"/>
      <c r="F25" s="20"/>
      <c r="G25" s="20"/>
      <c r="H25" s="20"/>
      <c r="I25" s="20"/>
      <c r="J25" s="20"/>
      <c r="K25" s="25">
        <f>SUM(D25:J25)</f>
        <v>37</v>
      </c>
      <c r="L25" s="20">
        <f>K25</f>
        <v>37</v>
      </c>
    </row>
    <row r="26" spans="1:12" x14ac:dyDescent="0.25">
      <c r="A26" s="20">
        <v>23</v>
      </c>
      <c r="B26" s="11" t="s">
        <v>89</v>
      </c>
      <c r="C26" s="11" t="s">
        <v>90</v>
      </c>
      <c r="D26" s="20">
        <f>'Rold Skov'!G15</f>
        <v>35</v>
      </c>
      <c r="E26" s="20"/>
      <c r="F26" s="20"/>
      <c r="G26" s="20"/>
      <c r="H26" s="20"/>
      <c r="I26" s="20"/>
      <c r="J26" s="20"/>
      <c r="K26" s="25">
        <f>SUM(D26:J26)</f>
        <v>35</v>
      </c>
      <c r="L26" s="20">
        <f>K26</f>
        <v>35</v>
      </c>
    </row>
    <row r="27" spans="1:12" x14ac:dyDescent="0.25">
      <c r="A27" s="20">
        <v>24</v>
      </c>
      <c r="B27" s="11" t="str">
        <f>Ledreborg!E15</f>
        <v>NIELSEN, Carsten</v>
      </c>
      <c r="C27" s="11"/>
      <c r="D27" s="20"/>
      <c r="E27" s="20">
        <f>Ledreborg!J15</f>
        <v>34</v>
      </c>
      <c r="F27" s="20"/>
      <c r="G27" s="20"/>
      <c r="H27" s="20"/>
      <c r="I27" s="20"/>
      <c r="J27" s="20"/>
      <c r="K27" s="25">
        <f>SUM(D27:J27)</f>
        <v>34</v>
      </c>
      <c r="L27" s="20">
        <f>K27</f>
        <v>34</v>
      </c>
    </row>
    <row r="28" spans="1:12" x14ac:dyDescent="0.25">
      <c r="A28" s="20">
        <v>24</v>
      </c>
      <c r="B28" s="11" t="str">
        <f>Ledreborg!E16</f>
        <v>PEDERSEN, Michael B.</v>
      </c>
      <c r="C28" s="11"/>
      <c r="D28" s="20"/>
      <c r="E28" s="20">
        <f>Ledreborg!J16</f>
        <v>34</v>
      </c>
      <c r="F28" s="20"/>
      <c r="G28" s="20"/>
      <c r="H28" s="20"/>
      <c r="I28" s="20"/>
      <c r="J28" s="20"/>
      <c r="K28" s="25">
        <f>SUM(D28:J28)</f>
        <v>34</v>
      </c>
      <c r="L28" s="20">
        <f>K28</f>
        <v>34</v>
      </c>
    </row>
    <row r="29" spans="1:12" x14ac:dyDescent="0.25">
      <c r="A29" s="20">
        <v>24</v>
      </c>
      <c r="B29" s="11" t="s">
        <v>57</v>
      </c>
      <c r="C29" s="11" t="s">
        <v>58</v>
      </c>
      <c r="D29" s="20">
        <f>'Rold Skov'!G24</f>
        <v>23</v>
      </c>
      <c r="E29" s="20">
        <f>Ledreborg!J35</f>
        <v>11</v>
      </c>
      <c r="F29" s="20"/>
      <c r="G29" s="20"/>
      <c r="H29" s="20"/>
      <c r="I29" s="20"/>
      <c r="J29" s="20"/>
      <c r="K29" s="25">
        <f>SUM(D29:J29)</f>
        <v>34</v>
      </c>
      <c r="L29" s="20">
        <f>K29</f>
        <v>34</v>
      </c>
    </row>
    <row r="30" spans="1:12" x14ac:dyDescent="0.25">
      <c r="A30" s="20">
        <v>27</v>
      </c>
      <c r="B30" s="11" t="s">
        <v>91</v>
      </c>
      <c r="C30" s="11" t="s">
        <v>16</v>
      </c>
      <c r="D30" s="20">
        <f>'Rold Skov'!G16</f>
        <v>33</v>
      </c>
      <c r="E30" s="20"/>
      <c r="F30" s="20"/>
      <c r="G30" s="20"/>
      <c r="H30" s="20"/>
      <c r="I30" s="20"/>
      <c r="J30" s="20"/>
      <c r="K30" s="25">
        <f>SUM(D30:J30)</f>
        <v>33</v>
      </c>
      <c r="L30" s="20">
        <f>K30</f>
        <v>33</v>
      </c>
    </row>
    <row r="31" spans="1:12" x14ac:dyDescent="0.25">
      <c r="A31" s="20">
        <v>28</v>
      </c>
      <c r="B31" s="11" t="s">
        <v>92</v>
      </c>
      <c r="C31" s="11" t="s">
        <v>23</v>
      </c>
      <c r="D31" s="20">
        <f>'Rold Skov'!G17</f>
        <v>31</v>
      </c>
      <c r="E31" s="20"/>
      <c r="F31" s="20"/>
      <c r="G31" s="20"/>
      <c r="H31" s="20"/>
      <c r="I31" s="20"/>
      <c r="J31" s="20"/>
      <c r="K31" s="25">
        <f>SUM(D31:J31)</f>
        <v>31</v>
      </c>
      <c r="L31" s="20">
        <f>K31</f>
        <v>31</v>
      </c>
    </row>
    <row r="32" spans="1:12" x14ac:dyDescent="0.25">
      <c r="A32" s="20">
        <v>29</v>
      </c>
      <c r="B32" s="11" t="s">
        <v>97</v>
      </c>
      <c r="C32" s="11" t="s">
        <v>98</v>
      </c>
      <c r="D32" s="20">
        <f>'Rold Skov'!G20</f>
        <v>28.5</v>
      </c>
      <c r="E32" s="20"/>
      <c r="F32" s="20"/>
      <c r="G32" s="20"/>
      <c r="H32" s="20"/>
      <c r="I32" s="20"/>
      <c r="J32" s="20"/>
      <c r="K32" s="25">
        <f>SUM(D32:J32)</f>
        <v>28.5</v>
      </c>
      <c r="L32" s="20">
        <f>K32</f>
        <v>28.5</v>
      </c>
    </row>
    <row r="33" spans="1:12" x14ac:dyDescent="0.25">
      <c r="A33" s="20">
        <v>29</v>
      </c>
      <c r="B33" s="11" t="s">
        <v>99</v>
      </c>
      <c r="C33" s="11" t="s">
        <v>49</v>
      </c>
      <c r="D33" s="20">
        <f>'Rold Skov'!G21</f>
        <v>28.5</v>
      </c>
      <c r="E33" s="20"/>
      <c r="F33" s="20"/>
      <c r="G33" s="20"/>
      <c r="H33" s="20"/>
      <c r="I33" s="20"/>
      <c r="J33" s="20"/>
      <c r="K33" s="25">
        <f>SUM(D33:J33)</f>
        <v>28.5</v>
      </c>
      <c r="L33" s="20">
        <f>K33</f>
        <v>28.5</v>
      </c>
    </row>
    <row r="34" spans="1:12" x14ac:dyDescent="0.25">
      <c r="A34" s="20">
        <v>29</v>
      </c>
      <c r="B34" s="11" t="s">
        <v>96</v>
      </c>
      <c r="C34" s="11" t="s">
        <v>10</v>
      </c>
      <c r="D34" s="20">
        <f>'Rold Skov'!G19</f>
        <v>28.5</v>
      </c>
      <c r="E34" s="20"/>
      <c r="F34" s="20"/>
      <c r="G34" s="20"/>
      <c r="H34" s="20"/>
      <c r="I34" s="20"/>
      <c r="J34" s="20"/>
      <c r="K34" s="25">
        <f>SUM(D34:J34)</f>
        <v>28.5</v>
      </c>
      <c r="L34" s="20">
        <f>K34</f>
        <v>28.5</v>
      </c>
    </row>
    <row r="35" spans="1:12" x14ac:dyDescent="0.25">
      <c r="A35" s="20">
        <v>29</v>
      </c>
      <c r="B35" s="11" t="s">
        <v>94</v>
      </c>
      <c r="C35" s="11" t="s">
        <v>95</v>
      </c>
      <c r="D35" s="20">
        <f>'Rold Skov'!G18</f>
        <v>28.5</v>
      </c>
      <c r="E35" s="20"/>
      <c r="F35" s="20"/>
      <c r="G35" s="20"/>
      <c r="H35" s="20"/>
      <c r="I35" s="20"/>
      <c r="J35" s="20"/>
      <c r="K35" s="25">
        <f>SUM(D35:J35)</f>
        <v>28.5</v>
      </c>
      <c r="L35" s="20">
        <f>K35</f>
        <v>28.5</v>
      </c>
    </row>
    <row r="36" spans="1:12" x14ac:dyDescent="0.25">
      <c r="A36" s="20">
        <v>33</v>
      </c>
      <c r="B36" s="11" t="str">
        <f>Ledreborg!E21</f>
        <v>CASWELL, Mark</v>
      </c>
      <c r="C36" s="11"/>
      <c r="D36" s="20"/>
      <c r="E36" s="20">
        <f>Ledreborg!J21</f>
        <v>28</v>
      </c>
      <c r="F36" s="20"/>
      <c r="G36" s="20"/>
      <c r="H36" s="20"/>
      <c r="I36" s="20"/>
      <c r="J36" s="20"/>
      <c r="K36" s="25">
        <f>SUM(D36:J36)</f>
        <v>28</v>
      </c>
      <c r="L36" s="20">
        <f>K36</f>
        <v>28</v>
      </c>
    </row>
    <row r="37" spans="1:12" x14ac:dyDescent="0.25">
      <c r="A37" s="20">
        <v>33</v>
      </c>
      <c r="B37" s="11" t="str">
        <f>Ledreborg!E20</f>
        <v>FISCHER, Michael</v>
      </c>
      <c r="C37" s="11"/>
      <c r="D37" s="20"/>
      <c r="E37" s="20">
        <f>Ledreborg!J20</f>
        <v>28</v>
      </c>
      <c r="F37" s="20"/>
      <c r="G37" s="20"/>
      <c r="H37" s="20"/>
      <c r="I37" s="20"/>
      <c r="J37" s="20"/>
      <c r="K37" s="25">
        <f>SUM(D37:J37)</f>
        <v>28</v>
      </c>
      <c r="L37" s="20">
        <f>K37</f>
        <v>28</v>
      </c>
    </row>
    <row r="38" spans="1:12" x14ac:dyDescent="0.25">
      <c r="A38" s="20">
        <v>33</v>
      </c>
      <c r="B38" s="11" t="str">
        <f>Ledreborg!E22</f>
        <v>LUND, Jesper S.</v>
      </c>
      <c r="C38" s="11"/>
      <c r="D38" s="20"/>
      <c r="E38" s="20">
        <f>Ledreborg!J22</f>
        <v>28</v>
      </c>
      <c r="F38" s="20"/>
      <c r="G38" s="20"/>
      <c r="H38" s="20"/>
      <c r="I38" s="20"/>
      <c r="J38" s="20"/>
      <c r="K38" s="25">
        <f>SUM(D38:J38)</f>
        <v>28</v>
      </c>
      <c r="L38" s="20">
        <f>K38</f>
        <v>28</v>
      </c>
    </row>
    <row r="39" spans="1:12" x14ac:dyDescent="0.25">
      <c r="A39" s="20">
        <v>33</v>
      </c>
      <c r="B39" s="11" t="str">
        <f>Ledreborg!E18</f>
        <v>MOREY, Ricki</v>
      </c>
      <c r="C39" s="11"/>
      <c r="D39" s="20"/>
      <c r="E39" s="20">
        <f>Ledreborg!J18</f>
        <v>28</v>
      </c>
      <c r="F39" s="20"/>
      <c r="G39" s="20"/>
      <c r="H39" s="20"/>
      <c r="I39" s="20"/>
      <c r="J39" s="20"/>
      <c r="K39" s="25">
        <f>SUM(D39:J39)</f>
        <v>28</v>
      </c>
      <c r="L39" s="20">
        <f>K39</f>
        <v>28</v>
      </c>
    </row>
    <row r="40" spans="1:12" x14ac:dyDescent="0.25">
      <c r="A40" s="20">
        <v>33</v>
      </c>
      <c r="B40" s="11" t="str">
        <f>Ledreborg!E17</f>
        <v>VALENCIA, Lito</v>
      </c>
      <c r="C40" s="11"/>
      <c r="D40" s="20"/>
      <c r="E40" s="20">
        <f>Ledreborg!J17</f>
        <v>28</v>
      </c>
      <c r="F40" s="20"/>
      <c r="G40" s="20"/>
      <c r="H40" s="20"/>
      <c r="I40" s="20"/>
      <c r="J40" s="20"/>
      <c r="K40" s="25">
        <f>SUM(D40:J40)</f>
        <v>28</v>
      </c>
      <c r="L40" s="20">
        <f>K40</f>
        <v>28</v>
      </c>
    </row>
    <row r="41" spans="1:12" x14ac:dyDescent="0.25">
      <c r="A41" s="20">
        <v>38</v>
      </c>
      <c r="B41" s="11" t="s">
        <v>63</v>
      </c>
      <c r="C41" s="11" t="s">
        <v>112</v>
      </c>
      <c r="D41" s="20">
        <f>'Rold Skov'!G32</f>
        <v>16.5</v>
      </c>
      <c r="E41" s="20">
        <f>Ledreborg!J38</f>
        <v>11</v>
      </c>
      <c r="F41" s="20"/>
      <c r="G41" s="20"/>
      <c r="H41" s="20"/>
      <c r="I41" s="20"/>
      <c r="J41" s="20"/>
      <c r="K41" s="25">
        <f>SUM(D41:J41)</f>
        <v>27.5</v>
      </c>
      <c r="L41" s="20">
        <f>K41</f>
        <v>27.5</v>
      </c>
    </row>
    <row r="42" spans="1:12" x14ac:dyDescent="0.25">
      <c r="A42" s="20">
        <v>39</v>
      </c>
      <c r="B42" s="11" t="str">
        <f>Ledreborg!E24</f>
        <v>GINDRUP, Peter Bjulf</v>
      </c>
      <c r="C42" s="11"/>
      <c r="D42" s="20"/>
      <c r="E42" s="20">
        <f>Ledreborg!J24</f>
        <v>24</v>
      </c>
      <c r="F42" s="20"/>
      <c r="G42" s="20"/>
      <c r="H42" s="20"/>
      <c r="I42" s="20"/>
      <c r="J42" s="20"/>
      <c r="K42" s="25">
        <f>SUM(D42:J42)</f>
        <v>24</v>
      </c>
      <c r="L42" s="20">
        <f>K42</f>
        <v>24</v>
      </c>
    </row>
    <row r="43" spans="1:12" x14ac:dyDescent="0.25">
      <c r="A43" s="20">
        <v>40</v>
      </c>
      <c r="B43" s="11" t="s">
        <v>67</v>
      </c>
      <c r="C43" s="11" t="s">
        <v>60</v>
      </c>
      <c r="D43" s="20">
        <f>'Rold Skov'!G31</f>
        <v>16.5</v>
      </c>
      <c r="E43" s="20">
        <f>Ledreborg!J41</f>
        <v>7</v>
      </c>
      <c r="F43" s="20"/>
      <c r="G43" s="20"/>
      <c r="H43" s="20"/>
      <c r="I43" s="20"/>
      <c r="J43" s="20"/>
      <c r="K43" s="25">
        <f>SUM(D43:J43)</f>
        <v>23.5</v>
      </c>
      <c r="L43" s="20">
        <f>K43</f>
        <v>23.5</v>
      </c>
    </row>
    <row r="44" spans="1:12" x14ac:dyDescent="0.25">
      <c r="A44" s="20">
        <v>41</v>
      </c>
      <c r="B44" s="11" t="s">
        <v>103</v>
      </c>
      <c r="C44" s="11" t="s">
        <v>104</v>
      </c>
      <c r="D44" s="20">
        <f>'Rold Skov'!G26</f>
        <v>23</v>
      </c>
      <c r="E44" s="20"/>
      <c r="F44" s="20"/>
      <c r="G44" s="20"/>
      <c r="H44" s="20"/>
      <c r="I44" s="20"/>
      <c r="J44" s="20"/>
      <c r="K44" s="25">
        <f>SUM(D44:J44)</f>
        <v>23</v>
      </c>
      <c r="L44" s="20">
        <f>K44</f>
        <v>23</v>
      </c>
    </row>
    <row r="45" spans="1:12" x14ac:dyDescent="0.25">
      <c r="A45" s="20">
        <v>41</v>
      </c>
      <c r="B45" s="11" t="s">
        <v>105</v>
      </c>
      <c r="C45" s="11" t="s">
        <v>84</v>
      </c>
      <c r="D45" s="20">
        <f>'Rold Skov'!G27</f>
        <v>23</v>
      </c>
      <c r="E45" s="20"/>
      <c r="F45" s="20"/>
      <c r="G45" s="20"/>
      <c r="H45" s="20"/>
      <c r="I45" s="20"/>
      <c r="J45" s="20"/>
      <c r="K45" s="25">
        <f>SUM(D45:J45)</f>
        <v>23</v>
      </c>
      <c r="L45" s="20">
        <f>K45</f>
        <v>23</v>
      </c>
    </row>
    <row r="46" spans="1:12" x14ac:dyDescent="0.25">
      <c r="A46" s="20">
        <v>41</v>
      </c>
      <c r="B46" s="11" t="s">
        <v>101</v>
      </c>
      <c r="C46" s="11" t="s">
        <v>102</v>
      </c>
      <c r="D46" s="20">
        <f>'Rold Skov'!G23</f>
        <v>23</v>
      </c>
      <c r="E46" s="20"/>
      <c r="F46" s="20"/>
      <c r="G46" s="20"/>
      <c r="H46" s="20"/>
      <c r="I46" s="20"/>
      <c r="J46" s="20"/>
      <c r="K46" s="25">
        <f>SUM(D46:J46)</f>
        <v>23</v>
      </c>
      <c r="L46" s="20">
        <f>K46</f>
        <v>23</v>
      </c>
    </row>
    <row r="47" spans="1:12" x14ac:dyDescent="0.25">
      <c r="A47" s="20">
        <v>44</v>
      </c>
      <c r="B47" s="11" t="str">
        <f>Ledreborg!E25</f>
        <v>NIELSEN, Søren Brøndholt</v>
      </c>
      <c r="C47" s="11"/>
      <c r="D47" s="20"/>
      <c r="E47" s="20">
        <f>Ledreborg!J25</f>
        <v>22.5</v>
      </c>
      <c r="F47" s="20"/>
      <c r="G47" s="20"/>
      <c r="H47" s="20"/>
      <c r="I47" s="20"/>
      <c r="J47" s="20"/>
      <c r="K47" s="25">
        <f>SUM(D47:J47)</f>
        <v>22.5</v>
      </c>
      <c r="L47" s="20">
        <f>K47</f>
        <v>22.5</v>
      </c>
    </row>
    <row r="48" spans="1:12" x14ac:dyDescent="0.25">
      <c r="A48" s="20">
        <v>44</v>
      </c>
      <c r="B48" s="11" t="str">
        <f>Ledreborg!E26</f>
        <v>SCHIEDEL, Michael</v>
      </c>
      <c r="C48" s="11"/>
      <c r="D48" s="20"/>
      <c r="E48" s="20">
        <f>Ledreborg!J26</f>
        <v>22.5</v>
      </c>
      <c r="F48" s="20"/>
      <c r="G48" s="20"/>
      <c r="H48" s="20"/>
      <c r="I48" s="20"/>
      <c r="J48" s="20"/>
      <c r="K48" s="25">
        <f>SUM(D48:J48)</f>
        <v>22.5</v>
      </c>
      <c r="L48" s="20">
        <f>K48</f>
        <v>22.5</v>
      </c>
    </row>
    <row r="49" spans="1:12" x14ac:dyDescent="0.25">
      <c r="A49" s="20">
        <v>46</v>
      </c>
      <c r="B49" s="11" t="str">
        <f>Ledreborg!E27</f>
        <v>ANDERSEN, Torben</v>
      </c>
      <c r="C49" s="11"/>
      <c r="D49" s="20"/>
      <c r="E49" s="20">
        <f>Ledreborg!J27</f>
        <v>20</v>
      </c>
      <c r="F49" s="20"/>
      <c r="G49" s="20"/>
      <c r="H49" s="20"/>
      <c r="I49" s="20"/>
      <c r="J49" s="20"/>
      <c r="K49" s="25">
        <f>SUM(D49:J49)</f>
        <v>20</v>
      </c>
      <c r="L49" s="20">
        <f>K49</f>
        <v>20</v>
      </c>
    </row>
    <row r="50" spans="1:12" x14ac:dyDescent="0.25">
      <c r="A50" s="20">
        <v>46</v>
      </c>
      <c r="B50" s="11" t="str">
        <f>Ledreborg!E28</f>
        <v>MAAHR, Michael</v>
      </c>
      <c r="C50" s="11"/>
      <c r="D50" s="20"/>
      <c r="E50" s="20">
        <f>Ledreborg!J28</f>
        <v>20</v>
      </c>
      <c r="F50" s="20"/>
      <c r="G50" s="20"/>
      <c r="H50" s="20"/>
      <c r="I50" s="20"/>
      <c r="J50" s="20"/>
      <c r="K50" s="25">
        <f>SUM(D50:J50)</f>
        <v>20</v>
      </c>
      <c r="L50" s="20">
        <f>K50</f>
        <v>20</v>
      </c>
    </row>
    <row r="51" spans="1:12" x14ac:dyDescent="0.25">
      <c r="A51" s="20">
        <v>48</v>
      </c>
      <c r="B51" s="11" t="s">
        <v>109</v>
      </c>
      <c r="C51" s="11" t="s">
        <v>110</v>
      </c>
      <c r="D51" s="20">
        <f>'Rold Skov'!G29</f>
        <v>19</v>
      </c>
      <c r="E51" s="20"/>
      <c r="F51" s="20"/>
      <c r="G51" s="20"/>
      <c r="H51" s="20"/>
      <c r="I51" s="20"/>
      <c r="J51" s="20"/>
      <c r="K51" s="25">
        <f>SUM(D51:J51)</f>
        <v>19</v>
      </c>
      <c r="L51" s="20">
        <f>K51</f>
        <v>19</v>
      </c>
    </row>
    <row r="52" spans="1:12" x14ac:dyDescent="0.25">
      <c r="A52" s="20">
        <v>48</v>
      </c>
      <c r="B52" s="11" t="s">
        <v>61</v>
      </c>
      <c r="C52" s="11" t="s">
        <v>62</v>
      </c>
      <c r="D52" s="20">
        <f>'Rold Skov'!G40</f>
        <v>8</v>
      </c>
      <c r="E52" s="20">
        <f>Ledreborg!J37</f>
        <v>11</v>
      </c>
      <c r="F52" s="20"/>
      <c r="G52" s="20"/>
      <c r="H52" s="20"/>
      <c r="I52" s="20"/>
      <c r="J52" s="20"/>
      <c r="K52" s="25">
        <f>SUM(D52:J52)</f>
        <v>19</v>
      </c>
      <c r="L52" s="20">
        <f>K52</f>
        <v>19</v>
      </c>
    </row>
    <row r="53" spans="1:12" x14ac:dyDescent="0.25">
      <c r="A53" s="20">
        <v>48</v>
      </c>
      <c r="B53" s="11" t="s">
        <v>107</v>
      </c>
      <c r="C53" s="11" t="s">
        <v>108</v>
      </c>
      <c r="D53" s="20">
        <f>'Rold Skov'!G28</f>
        <v>19</v>
      </c>
      <c r="E53" s="20"/>
      <c r="F53" s="20"/>
      <c r="G53" s="20"/>
      <c r="H53" s="20"/>
      <c r="I53" s="20"/>
      <c r="J53" s="20"/>
      <c r="K53" s="25">
        <f>SUM(D53:J53)</f>
        <v>19</v>
      </c>
      <c r="L53" s="20">
        <f>K53</f>
        <v>19</v>
      </c>
    </row>
    <row r="54" spans="1:12" x14ac:dyDescent="0.25">
      <c r="A54" s="20">
        <v>51</v>
      </c>
      <c r="B54" s="11" t="str">
        <f>Ledreborg!E31</f>
        <v>JENSEN, Anders</v>
      </c>
      <c r="C54" s="11"/>
      <c r="D54" s="20"/>
      <c r="E54" s="20">
        <f>Ledreborg!J31</f>
        <v>17.5</v>
      </c>
      <c r="F54" s="20"/>
      <c r="G54" s="20"/>
      <c r="H54" s="20"/>
      <c r="I54" s="20"/>
      <c r="J54" s="20"/>
      <c r="K54" s="25">
        <f>SUM(D54:J54)</f>
        <v>17.5</v>
      </c>
      <c r="L54" s="20">
        <f>K54</f>
        <v>17.5</v>
      </c>
    </row>
    <row r="55" spans="1:12" x14ac:dyDescent="0.25">
      <c r="A55" s="20">
        <v>51</v>
      </c>
      <c r="B55" s="11" t="str">
        <f>Ledreborg!E30</f>
        <v>KNUDSEN, Jan</v>
      </c>
      <c r="C55" s="11"/>
      <c r="D55" s="20"/>
      <c r="E55" s="20">
        <f>Ledreborg!J30</f>
        <v>17.5</v>
      </c>
      <c r="F55" s="20"/>
      <c r="G55" s="20"/>
      <c r="H55" s="20"/>
      <c r="I55" s="20"/>
      <c r="J55" s="20"/>
      <c r="K55" s="25">
        <f>SUM(D55:J55)</f>
        <v>17.5</v>
      </c>
      <c r="L55" s="20">
        <f>K55</f>
        <v>17.5</v>
      </c>
    </row>
    <row r="56" spans="1:12" x14ac:dyDescent="0.25">
      <c r="A56" s="20">
        <v>53</v>
      </c>
      <c r="B56" s="11" t="str">
        <f>Ledreborg!E33</f>
        <v>BECH, Søren</v>
      </c>
      <c r="C56" s="11"/>
      <c r="D56" s="20"/>
      <c r="E56" s="20">
        <f>Ledreborg!J33</f>
        <v>15</v>
      </c>
      <c r="F56" s="20"/>
      <c r="G56" s="20"/>
      <c r="H56" s="20"/>
      <c r="I56" s="20"/>
      <c r="J56" s="20"/>
      <c r="K56" s="25">
        <f>SUM(D56:J56)</f>
        <v>15</v>
      </c>
      <c r="L56" s="20">
        <f>K56</f>
        <v>15</v>
      </c>
    </row>
    <row r="57" spans="1:12" x14ac:dyDescent="0.25">
      <c r="A57" s="20">
        <v>53</v>
      </c>
      <c r="B57" s="11" t="str">
        <f>Ledreborg!E32</f>
        <v>OLSSON, Jakob Juel</v>
      </c>
      <c r="C57" s="11"/>
      <c r="D57" s="20"/>
      <c r="E57" s="20">
        <f>Ledreborg!J32</f>
        <v>15</v>
      </c>
      <c r="F57" s="20"/>
      <c r="G57" s="20"/>
      <c r="H57" s="20"/>
      <c r="I57" s="20"/>
      <c r="J57" s="20"/>
      <c r="K57" s="25">
        <f>SUM(D57:J57)</f>
        <v>15</v>
      </c>
      <c r="L57" s="20">
        <f>K57</f>
        <v>15</v>
      </c>
    </row>
    <row r="58" spans="1:12" x14ac:dyDescent="0.25">
      <c r="A58" s="20">
        <v>55</v>
      </c>
      <c r="B58" s="11" t="s">
        <v>40</v>
      </c>
      <c r="C58" s="11" t="s">
        <v>16</v>
      </c>
      <c r="D58" s="20">
        <f>'Rold Skov'!G36</f>
        <v>13.5</v>
      </c>
      <c r="E58" s="20"/>
      <c r="F58" s="20"/>
      <c r="G58" s="20"/>
      <c r="H58" s="20"/>
      <c r="I58" s="20"/>
      <c r="J58" s="20"/>
      <c r="K58" s="25">
        <f>SUM(D58:J58)</f>
        <v>13.5</v>
      </c>
      <c r="L58" s="20">
        <f>K58</f>
        <v>13.5</v>
      </c>
    </row>
    <row r="59" spans="1:12" x14ac:dyDescent="0.25">
      <c r="A59" s="20">
        <v>55</v>
      </c>
      <c r="B59" s="11" t="s">
        <v>114</v>
      </c>
      <c r="C59" s="11" t="s">
        <v>115</v>
      </c>
      <c r="D59" s="20">
        <f>'Rold Skov'!G33</f>
        <v>13.5</v>
      </c>
      <c r="E59" s="20"/>
      <c r="F59" s="20"/>
      <c r="G59" s="20"/>
      <c r="H59" s="20"/>
      <c r="I59" s="20"/>
      <c r="J59" s="20"/>
      <c r="K59" s="25">
        <f>SUM(D59:J59)</f>
        <v>13.5</v>
      </c>
      <c r="L59" s="20">
        <f>K59</f>
        <v>13.5</v>
      </c>
    </row>
    <row r="60" spans="1:12" x14ac:dyDescent="0.25">
      <c r="A60" s="20">
        <v>55</v>
      </c>
      <c r="B60" s="11" t="s">
        <v>117</v>
      </c>
      <c r="C60" s="11" t="s">
        <v>16</v>
      </c>
      <c r="D60" s="20">
        <f>'Rold Skov'!G35</f>
        <v>13.5</v>
      </c>
      <c r="E60" s="20"/>
      <c r="F60" s="20"/>
      <c r="G60" s="20"/>
      <c r="H60" s="20"/>
      <c r="I60" s="20"/>
      <c r="J60" s="20"/>
      <c r="K60" s="25">
        <f>SUM(D60:J60)</f>
        <v>13.5</v>
      </c>
      <c r="L60" s="20">
        <f>K60</f>
        <v>13.5</v>
      </c>
    </row>
    <row r="61" spans="1:12" x14ac:dyDescent="0.25">
      <c r="A61" s="20">
        <v>55</v>
      </c>
      <c r="B61" s="11" t="s">
        <v>116</v>
      </c>
      <c r="C61" s="11" t="s">
        <v>23</v>
      </c>
      <c r="D61" s="20">
        <f>'Rold Skov'!G34</f>
        <v>13.5</v>
      </c>
      <c r="E61" s="20"/>
      <c r="F61" s="20"/>
      <c r="G61" s="20"/>
      <c r="H61" s="20"/>
      <c r="I61" s="20"/>
      <c r="J61" s="20"/>
      <c r="K61" s="25">
        <f>SUM(D61:J61)</f>
        <v>13.5</v>
      </c>
      <c r="L61" s="20">
        <f>K61</f>
        <v>13.5</v>
      </c>
    </row>
    <row r="62" spans="1:12" x14ac:dyDescent="0.25">
      <c r="A62" s="20">
        <v>59</v>
      </c>
      <c r="B62" s="11" t="str">
        <f>Ledreborg!E39</f>
        <v>LEHMANN, Søren</v>
      </c>
      <c r="C62" s="11"/>
      <c r="D62" s="20"/>
      <c r="E62" s="20">
        <f>Ledreborg!J39</f>
        <v>11</v>
      </c>
      <c r="F62" s="20"/>
      <c r="G62" s="20"/>
      <c r="H62" s="20"/>
      <c r="I62" s="20"/>
      <c r="J62" s="20"/>
      <c r="K62" s="25">
        <f>SUM(D62:J62)</f>
        <v>11</v>
      </c>
      <c r="L62" s="20">
        <f>K62</f>
        <v>11</v>
      </c>
    </row>
    <row r="63" spans="1:12" x14ac:dyDescent="0.25">
      <c r="A63" s="20">
        <v>59</v>
      </c>
      <c r="B63" s="11" t="str">
        <f>Ledreborg!E36</f>
        <v>PEDERSEN, Thomas</v>
      </c>
      <c r="C63" s="11"/>
      <c r="D63" s="20"/>
      <c r="E63" s="20">
        <f>Ledreborg!J36</f>
        <v>11</v>
      </c>
      <c r="F63" s="20"/>
      <c r="G63" s="20"/>
      <c r="H63" s="20"/>
      <c r="I63" s="20"/>
      <c r="J63" s="20"/>
      <c r="K63" s="25">
        <f>SUM(D63:J63)</f>
        <v>11</v>
      </c>
      <c r="L63" s="20">
        <f>K63</f>
        <v>11</v>
      </c>
    </row>
    <row r="64" spans="1:12" x14ac:dyDescent="0.25">
      <c r="A64" s="20">
        <v>61</v>
      </c>
      <c r="B64" s="11" t="s">
        <v>119</v>
      </c>
      <c r="C64" s="11" t="s">
        <v>120</v>
      </c>
      <c r="D64" s="20">
        <f>'Rold Skov'!G37</f>
        <v>10.5</v>
      </c>
      <c r="E64" s="20"/>
      <c r="F64" s="20"/>
      <c r="G64" s="20"/>
      <c r="H64" s="20"/>
      <c r="I64" s="20"/>
      <c r="J64" s="20"/>
      <c r="K64" s="25">
        <f>SUM(D64:J64)</f>
        <v>10.5</v>
      </c>
      <c r="L64" s="20">
        <f>K64</f>
        <v>10.5</v>
      </c>
    </row>
    <row r="65" spans="1:12" x14ac:dyDescent="0.25">
      <c r="A65" s="20">
        <v>61</v>
      </c>
      <c r="B65" s="11" t="s">
        <v>121</v>
      </c>
      <c r="C65" s="11" t="s">
        <v>54</v>
      </c>
      <c r="D65" s="20">
        <f>'Rold Skov'!G38</f>
        <v>10.5</v>
      </c>
      <c r="E65" s="20"/>
      <c r="F65" s="20"/>
      <c r="G65" s="20"/>
      <c r="H65" s="20"/>
      <c r="I65" s="20"/>
      <c r="J65" s="20"/>
      <c r="K65" s="25">
        <f>SUM(D65:J65)</f>
        <v>10.5</v>
      </c>
      <c r="L65" s="20">
        <f>K65</f>
        <v>10.5</v>
      </c>
    </row>
    <row r="66" spans="1:12" x14ac:dyDescent="0.25">
      <c r="A66" s="20">
        <v>63</v>
      </c>
      <c r="B66" s="11" t="s">
        <v>122</v>
      </c>
      <c r="C66" s="11" t="s">
        <v>49</v>
      </c>
      <c r="D66" s="20">
        <f>'Rold Skov'!G39</f>
        <v>9</v>
      </c>
      <c r="E66" s="20"/>
      <c r="F66" s="20"/>
      <c r="G66" s="20"/>
      <c r="H66" s="20"/>
      <c r="I66" s="20"/>
      <c r="J66" s="20"/>
      <c r="K66" s="25">
        <f>SUM(D66:J66)</f>
        <v>9</v>
      </c>
      <c r="L66" s="20">
        <f>K66</f>
        <v>9</v>
      </c>
    </row>
    <row r="67" spans="1:12" x14ac:dyDescent="0.25">
      <c r="A67" s="20">
        <v>64</v>
      </c>
      <c r="B67" s="11" t="str">
        <f>Ledreborg!E42</f>
        <v>EDLERS, Mikkel</v>
      </c>
      <c r="C67" s="11"/>
      <c r="D67" s="20"/>
      <c r="E67" s="20">
        <f>Ledreborg!J42</f>
        <v>7</v>
      </c>
      <c r="F67" s="20"/>
      <c r="G67" s="20"/>
      <c r="H67" s="20"/>
      <c r="I67" s="20"/>
      <c r="J67" s="20"/>
      <c r="K67" s="25">
        <f>SUM(D67:J67)</f>
        <v>7</v>
      </c>
      <c r="L67" s="20">
        <f>K67</f>
        <v>7</v>
      </c>
    </row>
    <row r="68" spans="1:12" x14ac:dyDescent="0.25">
      <c r="A68" s="20">
        <v>64</v>
      </c>
      <c r="B68" s="11" t="s">
        <v>123</v>
      </c>
      <c r="C68" s="11" t="s">
        <v>108</v>
      </c>
      <c r="D68" s="20">
        <f>'Rold Skov'!G41</f>
        <v>7</v>
      </c>
      <c r="E68" s="20"/>
      <c r="F68" s="20"/>
      <c r="G68" s="20"/>
      <c r="H68" s="20"/>
      <c r="I68" s="20"/>
      <c r="J68" s="20"/>
      <c r="K68" s="25">
        <f>SUM(D68:J68)</f>
        <v>7</v>
      </c>
      <c r="L68" s="20">
        <f>K68</f>
        <v>7</v>
      </c>
    </row>
    <row r="69" spans="1:12" x14ac:dyDescent="0.25">
      <c r="A69" s="20">
        <v>64</v>
      </c>
      <c r="B69" s="11" t="str">
        <f>Ledreborg!E40</f>
        <v>NIELSEN, Jørgen Tofte</v>
      </c>
      <c r="C69" s="11"/>
      <c r="D69" s="20"/>
      <c r="E69" s="20">
        <f>Ledreborg!J40</f>
        <v>7</v>
      </c>
      <c r="F69" s="20"/>
      <c r="G69" s="20"/>
      <c r="H69" s="20"/>
      <c r="I69" s="20"/>
      <c r="J69" s="20"/>
      <c r="K69" s="25">
        <f>SUM(D69:J69)</f>
        <v>7</v>
      </c>
      <c r="L69" s="20">
        <f>K69</f>
        <v>7</v>
      </c>
    </row>
    <row r="70" spans="1:12" x14ac:dyDescent="0.25">
      <c r="A70" s="20">
        <v>67</v>
      </c>
      <c r="B70" s="11" t="s">
        <v>124</v>
      </c>
      <c r="C70" s="11" t="s">
        <v>125</v>
      </c>
      <c r="D70" s="20">
        <f>'Rold Skov'!G42</f>
        <v>6</v>
      </c>
      <c r="E70" s="20"/>
      <c r="F70" s="20"/>
      <c r="G70" s="20"/>
      <c r="H70" s="20"/>
      <c r="I70" s="20"/>
      <c r="J70" s="20"/>
      <c r="K70" s="25">
        <f>SUM(D70:J70)</f>
        <v>6</v>
      </c>
      <c r="L70" s="20">
        <f>K70</f>
        <v>6</v>
      </c>
    </row>
    <row r="71" spans="1:12" x14ac:dyDescent="0.25">
      <c r="A71" s="20">
        <v>68</v>
      </c>
      <c r="B71" s="11" t="s">
        <v>126</v>
      </c>
      <c r="C71" s="11" t="s">
        <v>127</v>
      </c>
      <c r="D71" s="20">
        <f>'Rold Skov'!G43</f>
        <v>5</v>
      </c>
      <c r="E71" s="20"/>
      <c r="F71" s="20"/>
      <c r="G71" s="20"/>
      <c r="H71" s="20"/>
      <c r="I71" s="20"/>
      <c r="J71" s="20"/>
      <c r="K71" s="25">
        <f>SUM(D71:J71)</f>
        <v>5</v>
      </c>
      <c r="L71" s="20">
        <f>K71</f>
        <v>5</v>
      </c>
    </row>
    <row r="72" spans="1:12" x14ac:dyDescent="0.25">
      <c r="A72" s="20">
        <v>68</v>
      </c>
      <c r="B72" s="11" t="str">
        <f>Ledreborg!E43</f>
        <v>NIELSEN, Jens Jørn</v>
      </c>
      <c r="C72" s="11"/>
      <c r="D72" s="20"/>
      <c r="E72" s="20">
        <f>Ledreborg!J43</f>
        <v>5</v>
      </c>
      <c r="F72" s="20"/>
      <c r="G72" s="20"/>
      <c r="H72" s="20"/>
      <c r="I72" s="20"/>
      <c r="J72" s="20"/>
      <c r="K72" s="25">
        <f>SUM(D72:J72)</f>
        <v>5</v>
      </c>
      <c r="L72" s="20">
        <f>K72</f>
        <v>5</v>
      </c>
    </row>
    <row r="73" spans="1:12" x14ac:dyDescent="0.25">
      <c r="A73" s="20">
        <v>70</v>
      </c>
      <c r="B73" s="11" t="str">
        <f>Ledreborg!E44</f>
        <v>HELMGAARD, Klaus</v>
      </c>
      <c r="C73" s="11"/>
      <c r="D73" s="20"/>
      <c r="E73" s="20">
        <f>Ledreborg!J44</f>
        <v>4</v>
      </c>
      <c r="F73" s="20"/>
      <c r="G73" s="20"/>
      <c r="H73" s="20"/>
      <c r="I73" s="20"/>
      <c r="J73" s="20"/>
      <c r="K73" s="25">
        <f>SUM(D73:J73)</f>
        <v>4</v>
      </c>
      <c r="L73" s="20">
        <f>K73</f>
        <v>4</v>
      </c>
    </row>
    <row r="74" spans="1:12" x14ac:dyDescent="0.25">
      <c r="A74" s="20">
        <v>71</v>
      </c>
      <c r="B74" s="11" t="str">
        <f>Ledreborg!E45</f>
        <v>JOCHUMSEN, Erik</v>
      </c>
      <c r="C74" s="11"/>
      <c r="D74" s="20"/>
      <c r="E74" s="20">
        <f>Ledreborg!J45</f>
        <v>2.5</v>
      </c>
      <c r="F74" s="20"/>
      <c r="G74" s="20"/>
      <c r="H74" s="20"/>
      <c r="I74" s="20"/>
      <c r="J74" s="20"/>
      <c r="K74" s="25">
        <f>SUM(D74:J74)</f>
        <v>2.5</v>
      </c>
      <c r="L74" s="20">
        <f>K74</f>
        <v>2.5</v>
      </c>
    </row>
    <row r="75" spans="1:12" x14ac:dyDescent="0.25">
      <c r="A75" s="20">
        <v>71</v>
      </c>
      <c r="B75" s="11" t="str">
        <f>Ledreborg!E46</f>
        <v>SVENSSON, Per</v>
      </c>
      <c r="C75" s="11"/>
      <c r="D75" s="20"/>
      <c r="E75" s="20">
        <f>Ledreborg!J46</f>
        <v>2.5</v>
      </c>
      <c r="F75" s="20"/>
      <c r="G75" s="20"/>
      <c r="H75" s="20"/>
      <c r="I75" s="20"/>
      <c r="J75" s="20"/>
      <c r="K75" s="25">
        <f>SUM(D75:J75)</f>
        <v>2.5</v>
      </c>
      <c r="L75" s="20">
        <f>K75</f>
        <v>2.5</v>
      </c>
    </row>
    <row r="76" spans="1:12" x14ac:dyDescent="0.25">
      <c r="A76" s="20">
        <v>73</v>
      </c>
      <c r="B76" s="11" t="str">
        <f>Ledreborg!E49</f>
        <v>BAK, Morten</v>
      </c>
      <c r="C76" s="11"/>
      <c r="D76" s="20"/>
      <c r="E76" s="20">
        <f>Ledreborg!J49</f>
        <v>1</v>
      </c>
      <c r="F76" s="20"/>
      <c r="G76" s="20"/>
      <c r="H76" s="20"/>
      <c r="I76" s="20"/>
      <c r="J76" s="20"/>
      <c r="K76" s="25">
        <f>SUM(D76:J76)</f>
        <v>1</v>
      </c>
      <c r="L76" s="20">
        <f>K76</f>
        <v>1</v>
      </c>
    </row>
    <row r="77" spans="1:12" x14ac:dyDescent="0.25">
      <c r="A77" s="20">
        <v>73</v>
      </c>
      <c r="B77" s="11" t="str">
        <f>Ledreborg!E48</f>
        <v>JENSEN, Kim</v>
      </c>
      <c r="C77" s="11"/>
      <c r="D77" s="20"/>
      <c r="E77" s="20">
        <f>Ledreborg!J48</f>
        <v>1</v>
      </c>
      <c r="F77" s="20"/>
      <c r="G77" s="20"/>
      <c r="H77" s="20"/>
      <c r="I77" s="20"/>
      <c r="J77" s="20"/>
      <c r="K77" s="25">
        <f>SUM(D77:J77)</f>
        <v>1</v>
      </c>
      <c r="L77" s="20">
        <f>K77</f>
        <v>1</v>
      </c>
    </row>
    <row r="78" spans="1:12" x14ac:dyDescent="0.25">
      <c r="A78" s="20">
        <v>73</v>
      </c>
      <c r="B78" s="11" t="str">
        <f>Ledreborg!E47</f>
        <v>LOGAN, Martin</v>
      </c>
      <c r="C78" s="11"/>
      <c r="D78" s="20"/>
      <c r="E78" s="20">
        <f>Ledreborg!J47</f>
        <v>1</v>
      </c>
      <c r="F78" s="20"/>
      <c r="G78" s="20"/>
      <c r="H78" s="20"/>
      <c r="I78" s="20"/>
      <c r="J78" s="20"/>
      <c r="K78" s="25">
        <f>SUM(D78:J78)</f>
        <v>1</v>
      </c>
      <c r="L78" s="20">
        <f>K78</f>
        <v>1</v>
      </c>
    </row>
    <row r="79" spans="1:12" x14ac:dyDescent="0.25">
      <c r="A79"/>
      <c r="L79" s="21"/>
    </row>
    <row r="80" spans="1:12" x14ac:dyDescent="0.25">
      <c r="A80"/>
      <c r="L80" s="21"/>
    </row>
    <row r="81" spans="1:12" x14ac:dyDescent="0.25">
      <c r="A81"/>
      <c r="L81" s="21"/>
    </row>
    <row r="82" spans="1:12" x14ac:dyDescent="0.25">
      <c r="A82"/>
      <c r="L82" s="21"/>
    </row>
  </sheetData>
  <sortState xmlns:xlrd2="http://schemas.microsoft.com/office/spreadsheetml/2017/richdata2" ref="B2:L86">
    <sortCondition descending="1" ref="L2:L8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CA39-C691-4548-B69D-CF635B2C823F}">
  <sheetPr codeName="Ark1"/>
  <dimension ref="A1:L82"/>
  <sheetViews>
    <sheetView topLeftCell="A21" workbookViewId="0">
      <selection activeCell="A21" sqref="A1:XFD1048576"/>
    </sheetView>
  </sheetViews>
  <sheetFormatPr defaultRowHeight="15" x14ac:dyDescent="0.25"/>
  <cols>
    <col min="1" max="1" width="26.5703125" bestFit="1" customWidth="1"/>
    <col min="2" max="2" width="25.7109375" bestFit="1" customWidth="1"/>
    <col min="3" max="3" width="9.5703125" style="21" bestFit="1" customWidth="1"/>
    <col min="4" max="5" width="10" style="21" bestFit="1" customWidth="1"/>
    <col min="6" max="6" width="5.140625" style="21" bestFit="1" customWidth="1"/>
    <col min="7" max="8" width="7" style="21" bestFit="1" customWidth="1"/>
    <col min="9" max="9" width="13.7109375" style="21" bestFit="1" customWidth="1"/>
  </cols>
  <sheetData>
    <row r="1" spans="1:12" s="14" customFormat="1" x14ac:dyDescent="0.25">
      <c r="A1" s="18" t="s">
        <v>137</v>
      </c>
      <c r="B1" s="18" t="s">
        <v>136</v>
      </c>
      <c r="C1" s="19" t="s">
        <v>147</v>
      </c>
      <c r="D1" s="19" t="s">
        <v>148</v>
      </c>
      <c r="E1" s="19" t="s">
        <v>149</v>
      </c>
      <c r="F1" s="19" t="s">
        <v>150</v>
      </c>
      <c r="G1" s="19" t="s">
        <v>151</v>
      </c>
      <c r="H1" s="19" t="s">
        <v>152</v>
      </c>
      <c r="I1" s="19" t="s">
        <v>153</v>
      </c>
      <c r="J1" s="22" t="s">
        <v>155</v>
      </c>
      <c r="K1" s="23" t="s">
        <v>154</v>
      </c>
      <c r="L1" s="18" t="s">
        <v>157</v>
      </c>
    </row>
    <row r="2" spans="1:12" x14ac:dyDescent="0.25">
      <c r="A2" s="11" t="s">
        <v>92</v>
      </c>
      <c r="B2" s="11" t="s">
        <v>23</v>
      </c>
      <c r="C2" s="20">
        <f>'Rold Skov'!G17</f>
        <v>31</v>
      </c>
      <c r="D2" s="20"/>
      <c r="E2" s="20"/>
      <c r="F2" s="20"/>
      <c r="G2" s="20"/>
      <c r="H2" s="20"/>
      <c r="I2" s="20"/>
      <c r="J2" s="24"/>
      <c r="K2" s="11"/>
      <c r="L2" s="11"/>
    </row>
    <row r="3" spans="1:12" x14ac:dyDescent="0.25">
      <c r="A3" s="11" t="str">
        <f>Ledreborg!E27</f>
        <v>ANDERSEN, Torben</v>
      </c>
      <c r="B3" s="11"/>
      <c r="C3" s="20"/>
      <c r="D3" s="20">
        <f>Ledreborg!J27</f>
        <v>20</v>
      </c>
      <c r="E3" s="20"/>
      <c r="F3" s="20"/>
      <c r="G3" s="20"/>
      <c r="H3" s="20"/>
      <c r="I3" s="20"/>
      <c r="J3" s="24"/>
      <c r="K3" s="11"/>
      <c r="L3" s="11"/>
    </row>
    <row r="4" spans="1:12" x14ac:dyDescent="0.25">
      <c r="A4" s="11" t="s">
        <v>24</v>
      </c>
      <c r="B4" s="11" t="s">
        <v>16</v>
      </c>
      <c r="C4" s="20">
        <f>'Rold Skov'!G5</f>
        <v>76</v>
      </c>
      <c r="D4" s="20">
        <f>Ledreborg!J13</f>
        <v>38.5</v>
      </c>
      <c r="E4" s="20"/>
      <c r="F4" s="20"/>
      <c r="G4" s="20"/>
      <c r="H4" s="20"/>
      <c r="I4" s="20"/>
      <c r="J4" s="24"/>
      <c r="K4" s="11"/>
      <c r="L4" s="11"/>
    </row>
    <row r="5" spans="1:12" x14ac:dyDescent="0.25">
      <c r="A5" s="11" t="s">
        <v>39</v>
      </c>
      <c r="B5" s="11" t="s">
        <v>26</v>
      </c>
      <c r="C5" s="20">
        <f>'Rold Skov'!G11</f>
        <v>48</v>
      </c>
      <c r="D5" s="20">
        <f>Ledreborg!J23</f>
        <v>28</v>
      </c>
      <c r="E5" s="20"/>
      <c r="F5" s="20"/>
      <c r="G5" s="20"/>
      <c r="H5" s="20"/>
      <c r="I5" s="20"/>
      <c r="J5" s="24"/>
      <c r="K5" s="11"/>
      <c r="L5" s="11"/>
    </row>
    <row r="6" spans="1:12" x14ac:dyDescent="0.25">
      <c r="A6" s="11" t="str">
        <f>Ledreborg!E49</f>
        <v>BAK, Morten</v>
      </c>
      <c r="B6" s="11"/>
      <c r="C6" s="20"/>
      <c r="D6" s="20">
        <f>Ledreborg!J49</f>
        <v>1</v>
      </c>
      <c r="E6" s="20"/>
      <c r="F6" s="20"/>
      <c r="G6" s="20"/>
      <c r="H6" s="20"/>
      <c r="I6" s="20"/>
      <c r="J6" s="24"/>
      <c r="K6" s="11"/>
      <c r="L6" s="11"/>
    </row>
    <row r="7" spans="1:12" x14ac:dyDescent="0.25">
      <c r="A7" s="11" t="str">
        <f>Ledreborg!E33</f>
        <v>BECH, Søren</v>
      </c>
      <c r="B7" s="11"/>
      <c r="C7" s="20"/>
      <c r="D7" s="20">
        <f>Ledreborg!J33</f>
        <v>15</v>
      </c>
      <c r="E7" s="20"/>
      <c r="F7" s="20"/>
      <c r="G7" s="20"/>
      <c r="H7" s="20"/>
      <c r="I7" s="20"/>
      <c r="J7" s="24"/>
      <c r="K7" s="11"/>
      <c r="L7" s="11"/>
    </row>
    <row r="8" spans="1:12" x14ac:dyDescent="0.25">
      <c r="A8" s="11" t="str">
        <f>Ledreborg!E14</f>
        <v>BRODERSEN, Michael</v>
      </c>
      <c r="B8" s="11" t="str">
        <f>Ledreborg!F14</f>
        <v>The Scandinavian Golf Club</v>
      </c>
      <c r="C8" s="20"/>
      <c r="D8" s="20">
        <f>Ledreborg!J14</f>
        <v>38.5</v>
      </c>
      <c r="E8" s="20"/>
      <c r="F8" s="20"/>
      <c r="G8" s="20"/>
      <c r="H8" s="20"/>
      <c r="I8" s="20"/>
      <c r="J8" s="24"/>
      <c r="K8" s="11"/>
      <c r="L8" s="11"/>
    </row>
    <row r="9" spans="1:12" x14ac:dyDescent="0.25">
      <c r="A9" s="11" t="s">
        <v>22</v>
      </c>
      <c r="B9" s="11" t="s">
        <v>23</v>
      </c>
      <c r="C9" s="20">
        <f>'Rold Skov'!G12</f>
        <v>43</v>
      </c>
      <c r="D9" s="20">
        <f>Ledreborg!J12</f>
        <v>43</v>
      </c>
      <c r="E9" s="20"/>
      <c r="F9" s="20"/>
      <c r="G9" s="20"/>
      <c r="H9" s="20"/>
      <c r="I9" s="20"/>
      <c r="J9" s="24"/>
      <c r="K9" s="11"/>
      <c r="L9" s="11"/>
    </row>
    <row r="10" spans="1:12" x14ac:dyDescent="0.25">
      <c r="A10" s="11" t="str">
        <f>Ledreborg!E21</f>
        <v>CASWELL, Mark</v>
      </c>
      <c r="B10" s="11"/>
      <c r="C10" s="20"/>
      <c r="D10" s="20">
        <f>Ledreborg!J21</f>
        <v>28</v>
      </c>
      <c r="E10" s="20"/>
      <c r="F10" s="20"/>
      <c r="G10" s="20"/>
      <c r="H10" s="20"/>
      <c r="I10" s="20"/>
      <c r="J10" s="24"/>
      <c r="K10" s="11"/>
      <c r="L10" s="11"/>
    </row>
    <row r="11" spans="1:12" x14ac:dyDescent="0.25">
      <c r="A11" s="11" t="s">
        <v>5</v>
      </c>
      <c r="B11" s="11" t="s">
        <v>6</v>
      </c>
      <c r="C11" s="20">
        <f>'Rold Skov'!G2</f>
        <v>88</v>
      </c>
      <c r="D11" s="20">
        <f>Ledreborg!J3</f>
        <v>85</v>
      </c>
      <c r="E11" s="20"/>
      <c r="F11" s="20"/>
      <c r="G11" s="20"/>
      <c r="H11" s="20"/>
      <c r="I11" s="20"/>
      <c r="J11" s="24"/>
      <c r="K11" s="11"/>
      <c r="L11" s="11"/>
    </row>
    <row r="12" spans="1:12" x14ac:dyDescent="0.25">
      <c r="A12" s="11" t="str">
        <f>Ledreborg!E24</f>
        <v>GINDRUP, Peter Bjulf</v>
      </c>
      <c r="B12" s="11"/>
      <c r="C12" s="20"/>
      <c r="D12" s="20">
        <f>Ledreborg!J24</f>
        <v>24</v>
      </c>
      <c r="E12" s="20"/>
      <c r="F12" s="20"/>
      <c r="G12" s="20"/>
      <c r="H12" s="20"/>
      <c r="I12" s="20"/>
      <c r="J12" s="24"/>
      <c r="K12" s="11"/>
      <c r="L12" s="11"/>
    </row>
    <row r="13" spans="1:12" x14ac:dyDescent="0.25">
      <c r="A13" s="11" t="s">
        <v>63</v>
      </c>
      <c r="B13" s="11" t="s">
        <v>112</v>
      </c>
      <c r="C13" s="20">
        <f>'Rold Skov'!G32</f>
        <v>16.5</v>
      </c>
      <c r="D13" s="20">
        <f>Ledreborg!J38</f>
        <v>11</v>
      </c>
      <c r="E13" s="20"/>
      <c r="F13" s="20"/>
      <c r="G13" s="20"/>
      <c r="H13" s="20"/>
      <c r="I13" s="20"/>
      <c r="J13" s="24"/>
      <c r="K13" s="11"/>
      <c r="L13" s="11"/>
    </row>
    <row r="14" spans="1:12" x14ac:dyDescent="0.25">
      <c r="A14" s="11" t="str">
        <f>Ledreborg!E42</f>
        <v>EDLERS, Mikkel</v>
      </c>
      <c r="B14" s="11"/>
      <c r="C14" s="20"/>
      <c r="D14" s="20">
        <f>Ledreborg!J42</f>
        <v>7</v>
      </c>
      <c r="E14" s="20"/>
      <c r="F14" s="20"/>
      <c r="G14" s="20"/>
      <c r="H14" s="20"/>
      <c r="I14" s="20"/>
      <c r="J14" s="24"/>
      <c r="K14" s="11"/>
      <c r="L14" s="11"/>
    </row>
    <row r="15" spans="1:12" x14ac:dyDescent="0.25">
      <c r="A15" s="11" t="s">
        <v>83</v>
      </c>
      <c r="B15" s="11" t="s">
        <v>84</v>
      </c>
      <c r="C15" s="20">
        <f>'Rold Skov'!G8</f>
        <v>56</v>
      </c>
      <c r="D15" s="20"/>
      <c r="E15" s="20"/>
      <c r="F15" s="20"/>
      <c r="G15" s="20"/>
      <c r="H15" s="20"/>
      <c r="I15" s="20"/>
      <c r="J15" s="24"/>
      <c r="K15" s="11"/>
      <c r="L15" s="11"/>
    </row>
    <row r="16" spans="1:12" x14ac:dyDescent="0.25">
      <c r="A16" s="11" t="s">
        <v>123</v>
      </c>
      <c r="B16" s="11" t="s">
        <v>108</v>
      </c>
      <c r="C16" s="20">
        <f>'Rold Skov'!G41</f>
        <v>7</v>
      </c>
      <c r="D16" s="20"/>
      <c r="E16" s="20"/>
      <c r="F16" s="20"/>
      <c r="G16" s="20"/>
      <c r="H16" s="20"/>
      <c r="I16" s="20"/>
      <c r="J16" s="24"/>
      <c r="K16" s="11"/>
      <c r="L16" s="11"/>
    </row>
    <row r="17" spans="1:12" x14ac:dyDescent="0.25">
      <c r="A17" s="11" t="s">
        <v>47</v>
      </c>
      <c r="B17" s="11" t="s">
        <v>16</v>
      </c>
      <c r="C17" s="20">
        <f>'Rold Skov'!G30</f>
        <v>19</v>
      </c>
      <c r="D17" s="20">
        <f>Ledreborg!J29</f>
        <v>20</v>
      </c>
      <c r="E17" s="20"/>
      <c r="F17" s="20"/>
      <c r="G17" s="20"/>
      <c r="H17" s="20"/>
      <c r="I17" s="20"/>
      <c r="J17" s="24"/>
      <c r="K17" s="11"/>
      <c r="L17" s="11"/>
    </row>
    <row r="18" spans="1:12" x14ac:dyDescent="0.25">
      <c r="A18" s="11" t="str">
        <f>Ledreborg!E20</f>
        <v>FISCHER, Michael</v>
      </c>
      <c r="B18" s="11"/>
      <c r="C18" s="20"/>
      <c r="D18" s="20">
        <f>Ledreborg!J20</f>
        <v>28</v>
      </c>
      <c r="E18" s="20"/>
      <c r="F18" s="20"/>
      <c r="G18" s="20"/>
      <c r="H18" s="20"/>
      <c r="I18" s="20"/>
      <c r="J18" s="24"/>
      <c r="K18" s="11"/>
      <c r="L18" s="11"/>
    </row>
    <row r="19" spans="1:12" x14ac:dyDescent="0.25">
      <c r="A19" s="11" t="s">
        <v>3</v>
      </c>
      <c r="B19" s="11" t="s">
        <v>4</v>
      </c>
      <c r="C19" s="20">
        <f>'Rold Skov'!G6</f>
        <v>68</v>
      </c>
      <c r="D19" s="20">
        <f>Ledreborg!J2</f>
        <v>85</v>
      </c>
      <c r="E19" s="20"/>
      <c r="F19" s="20"/>
      <c r="G19" s="20"/>
      <c r="H19" s="20"/>
      <c r="I19" s="20"/>
      <c r="J19" s="24"/>
      <c r="K19" s="11"/>
      <c r="L19" s="11"/>
    </row>
    <row r="20" spans="1:12" x14ac:dyDescent="0.25">
      <c r="A20" s="11" t="s">
        <v>126</v>
      </c>
      <c r="B20" s="11" t="s">
        <v>127</v>
      </c>
      <c r="C20" s="20">
        <f>'Rold Skov'!G43</f>
        <v>5</v>
      </c>
      <c r="D20" s="20"/>
      <c r="E20" s="20"/>
      <c r="F20" s="20"/>
      <c r="G20" s="20"/>
      <c r="H20" s="20"/>
      <c r="I20" s="20"/>
      <c r="J20" s="24"/>
      <c r="K20" s="11"/>
      <c r="L20" s="11"/>
    </row>
    <row r="21" spans="1:12" x14ac:dyDescent="0.25">
      <c r="A21" s="11" t="s">
        <v>40</v>
      </c>
      <c r="B21" s="11" t="s">
        <v>16</v>
      </c>
      <c r="C21" s="20">
        <f>'Rold Skov'!G36</f>
        <v>13.5</v>
      </c>
      <c r="D21" s="20"/>
      <c r="E21" s="20"/>
      <c r="F21" s="20"/>
      <c r="G21" s="20"/>
      <c r="H21" s="20"/>
      <c r="I21" s="20"/>
      <c r="J21" s="24"/>
      <c r="K21" s="11"/>
      <c r="L21" s="11"/>
    </row>
    <row r="22" spans="1:12" x14ac:dyDescent="0.25">
      <c r="A22" s="11" t="s">
        <v>76</v>
      </c>
      <c r="B22" s="11" t="s">
        <v>77</v>
      </c>
      <c r="C22" s="20">
        <f>'Rold Skov'!G1</f>
        <v>100</v>
      </c>
      <c r="D22" s="20"/>
      <c r="E22" s="20"/>
      <c r="F22" s="20"/>
      <c r="G22" s="20"/>
      <c r="H22" s="20"/>
      <c r="I22" s="20"/>
      <c r="J22" s="25">
        <f>SUM(C22:I22)</f>
        <v>100</v>
      </c>
      <c r="K22" s="20">
        <f>J22</f>
        <v>100</v>
      </c>
      <c r="L22" s="11"/>
    </row>
    <row r="23" spans="1:12" x14ac:dyDescent="0.25">
      <c r="A23" s="11" t="s">
        <v>91</v>
      </c>
      <c r="B23" s="11" t="s">
        <v>16</v>
      </c>
      <c r="C23" s="20">
        <f>'Rold Skov'!G16</f>
        <v>33</v>
      </c>
      <c r="D23" s="20"/>
      <c r="E23" s="20"/>
      <c r="F23" s="20"/>
      <c r="G23" s="20"/>
      <c r="H23" s="20"/>
      <c r="I23" s="20"/>
      <c r="J23" s="24"/>
      <c r="K23" s="11"/>
      <c r="L23" s="11"/>
    </row>
    <row r="24" spans="1:12" x14ac:dyDescent="0.25">
      <c r="A24" s="11" t="s">
        <v>119</v>
      </c>
      <c r="B24" s="11" t="s">
        <v>120</v>
      </c>
      <c r="C24" s="20">
        <f>'Rold Skov'!G37</f>
        <v>10.5</v>
      </c>
      <c r="D24" s="20"/>
      <c r="E24" s="20"/>
      <c r="F24" s="20"/>
      <c r="G24" s="20"/>
      <c r="H24" s="20"/>
      <c r="I24" s="20"/>
      <c r="J24" s="24"/>
      <c r="K24" s="11"/>
      <c r="L24" s="11"/>
    </row>
    <row r="25" spans="1:12" x14ac:dyDescent="0.25">
      <c r="A25" s="11" t="s">
        <v>109</v>
      </c>
      <c r="B25" s="11" t="s">
        <v>110</v>
      </c>
      <c r="C25" s="20">
        <f>'Rold Skov'!G29</f>
        <v>19</v>
      </c>
      <c r="D25" s="20"/>
      <c r="E25" s="20"/>
      <c r="F25" s="20"/>
      <c r="G25" s="20"/>
      <c r="H25" s="20"/>
      <c r="I25" s="20"/>
      <c r="J25" s="24"/>
      <c r="K25" s="11"/>
      <c r="L25" s="11"/>
    </row>
    <row r="26" spans="1:12" x14ac:dyDescent="0.25">
      <c r="A26" s="11" t="str">
        <f>Ledreborg!E10</f>
        <v>HANSEN, Nicolaj Rosenbjerg</v>
      </c>
      <c r="B26" s="11" t="str">
        <f>Ledreborg!F10</f>
        <v>Rungsted Golf Klub</v>
      </c>
      <c r="C26" s="20"/>
      <c r="D26" s="20">
        <f>Ledreborg!J10</f>
        <v>50</v>
      </c>
      <c r="E26" s="20"/>
      <c r="F26" s="20"/>
      <c r="G26" s="20"/>
      <c r="H26" s="20"/>
      <c r="I26" s="20"/>
      <c r="J26" s="24"/>
      <c r="K26" s="11"/>
      <c r="L26" s="11"/>
    </row>
    <row r="27" spans="1:12" x14ac:dyDescent="0.25">
      <c r="A27" s="11" t="str">
        <f>Ledreborg!E1</f>
        <v>HAPPEL, Jesper</v>
      </c>
      <c r="B27" s="11" t="str">
        <f>Ledreborg!F1</f>
        <v>Hjortespring Golfklub</v>
      </c>
      <c r="C27" s="20"/>
      <c r="D27" s="20">
        <f>Ledreborg!J1</f>
        <v>100</v>
      </c>
      <c r="E27" s="20"/>
      <c r="F27" s="20"/>
      <c r="G27" s="20"/>
      <c r="H27" s="20"/>
      <c r="I27" s="20"/>
      <c r="J27" s="24"/>
      <c r="K27" s="11"/>
      <c r="L27" s="11" t="s">
        <v>156</v>
      </c>
    </row>
    <row r="28" spans="1:12" x14ac:dyDescent="0.25">
      <c r="A28" s="11" t="s">
        <v>89</v>
      </c>
      <c r="B28" s="11" t="s">
        <v>90</v>
      </c>
      <c r="C28" s="20">
        <f>'Rold Skov'!G15</f>
        <v>35</v>
      </c>
      <c r="D28" s="20"/>
      <c r="E28" s="20"/>
      <c r="F28" s="20"/>
      <c r="G28" s="20"/>
      <c r="H28" s="20"/>
      <c r="I28" s="20"/>
      <c r="J28" s="24"/>
      <c r="K28" s="11"/>
      <c r="L28" s="11"/>
    </row>
    <row r="29" spans="1:12" x14ac:dyDescent="0.25">
      <c r="A29" s="11" t="str">
        <f>Ledreborg!E44</f>
        <v>HELMGAARD, Klaus</v>
      </c>
      <c r="B29" s="11"/>
      <c r="C29" s="20"/>
      <c r="D29" s="20">
        <f>Ledreborg!J44</f>
        <v>4</v>
      </c>
      <c r="E29" s="20"/>
      <c r="F29" s="20"/>
      <c r="G29" s="20"/>
      <c r="H29" s="20"/>
      <c r="I29" s="20"/>
      <c r="J29" s="24"/>
      <c r="K29" s="11"/>
      <c r="L29" s="11"/>
    </row>
    <row r="30" spans="1:12" x14ac:dyDescent="0.25">
      <c r="A30" s="11" t="s">
        <v>15</v>
      </c>
      <c r="B30" s="11" t="s">
        <v>16</v>
      </c>
      <c r="C30" s="20">
        <f>'Rold Skov'!G25</f>
        <v>23</v>
      </c>
      <c r="D30" s="20">
        <f>Ledreborg!J8</f>
        <v>63</v>
      </c>
      <c r="E30" s="20"/>
      <c r="F30" s="20"/>
      <c r="G30" s="20"/>
      <c r="H30" s="20"/>
      <c r="I30" s="20"/>
      <c r="J30" s="24"/>
      <c r="K30" s="11"/>
      <c r="L30" s="11"/>
    </row>
    <row r="31" spans="1:12" x14ac:dyDescent="0.25">
      <c r="A31" s="11" t="str">
        <f>Ledreborg!E6</f>
        <v>JACOBSEN, Hans Peter</v>
      </c>
      <c r="B31" s="11" t="str">
        <f>Ledreborg!F6</f>
        <v>Rungsted Golf Klub</v>
      </c>
      <c r="C31" s="20"/>
      <c r="D31" s="20">
        <f>Ledreborg!J6</f>
        <v>63</v>
      </c>
      <c r="E31" s="20"/>
      <c r="F31" s="20"/>
      <c r="G31" s="20"/>
      <c r="H31" s="20"/>
      <c r="I31" s="20"/>
      <c r="J31" s="24"/>
      <c r="K31" s="11"/>
      <c r="L31" s="11"/>
    </row>
    <row r="32" spans="1:12" x14ac:dyDescent="0.25">
      <c r="A32" s="11" t="s">
        <v>103</v>
      </c>
      <c r="B32" s="11" t="s">
        <v>104</v>
      </c>
      <c r="C32" s="20">
        <f>'Rold Skov'!G26</f>
        <v>23</v>
      </c>
      <c r="D32" s="20"/>
      <c r="E32" s="20"/>
      <c r="F32" s="20"/>
      <c r="G32" s="20"/>
      <c r="H32" s="20"/>
      <c r="I32" s="20"/>
      <c r="J32" s="24"/>
      <c r="K32" s="11"/>
      <c r="L32" s="11"/>
    </row>
    <row r="33" spans="1:12" x14ac:dyDescent="0.25">
      <c r="A33" s="11" t="str">
        <f>Ledreborg!E31</f>
        <v>JENSEN, Anders</v>
      </c>
      <c r="B33" s="11"/>
      <c r="C33" s="20"/>
      <c r="D33" s="20">
        <f>Ledreborg!J31</f>
        <v>17.5</v>
      </c>
      <c r="E33" s="20"/>
      <c r="F33" s="20"/>
      <c r="G33" s="20"/>
      <c r="H33" s="20"/>
      <c r="I33" s="20"/>
      <c r="J33" s="24"/>
      <c r="K33" s="11"/>
      <c r="L33" s="11"/>
    </row>
    <row r="34" spans="1:12" x14ac:dyDescent="0.25">
      <c r="A34" s="11" t="s">
        <v>33</v>
      </c>
      <c r="B34" s="11" t="s">
        <v>34</v>
      </c>
      <c r="C34" s="20">
        <f>'Rold Skov'!G7</f>
        <v>63</v>
      </c>
      <c r="D34" s="20">
        <f>Ledreborg!J19</f>
        <v>28</v>
      </c>
      <c r="E34" s="20"/>
      <c r="F34" s="20"/>
      <c r="G34" s="20"/>
      <c r="H34" s="20"/>
      <c r="I34" s="20"/>
      <c r="J34" s="24"/>
      <c r="K34" s="11"/>
      <c r="L34" s="11"/>
    </row>
    <row r="35" spans="1:12" x14ac:dyDescent="0.25">
      <c r="A35" s="11" t="s">
        <v>97</v>
      </c>
      <c r="B35" s="11" t="s">
        <v>98</v>
      </c>
      <c r="C35" s="20">
        <f>'Rold Skov'!G20</f>
        <v>28.5</v>
      </c>
      <c r="D35" s="20"/>
      <c r="E35" s="20"/>
      <c r="F35" s="20"/>
      <c r="G35" s="20"/>
      <c r="H35" s="20"/>
      <c r="I35" s="20"/>
      <c r="J35" s="24"/>
      <c r="K35" s="11"/>
      <c r="L35" s="11"/>
    </row>
    <row r="36" spans="1:12" x14ac:dyDescent="0.25">
      <c r="A36" s="11" t="str">
        <f>Ledreborg!E4</f>
        <v>JENSEN, Niels Eschricht</v>
      </c>
      <c r="B36" s="11" t="str">
        <f>Ledreborg!F4</f>
        <v>Køge Golf Klub</v>
      </c>
      <c r="C36" s="20"/>
      <c r="D36" s="20">
        <f>Ledreborg!J4</f>
        <v>85</v>
      </c>
      <c r="E36" s="20"/>
      <c r="F36" s="20"/>
      <c r="G36" s="20"/>
      <c r="H36" s="20"/>
      <c r="I36" s="20"/>
      <c r="J36" s="24"/>
      <c r="K36" s="11"/>
      <c r="L36" s="11"/>
    </row>
    <row r="37" spans="1:12" x14ac:dyDescent="0.25">
      <c r="A37" s="11" t="str">
        <f>Ledreborg!E48</f>
        <v>JENSEN, Kim</v>
      </c>
      <c r="B37" s="11"/>
      <c r="C37" s="20"/>
      <c r="D37" s="20">
        <f>Ledreborg!J48</f>
        <v>1</v>
      </c>
      <c r="E37" s="20"/>
      <c r="F37" s="20"/>
      <c r="G37" s="20"/>
      <c r="H37" s="20"/>
      <c r="I37" s="20"/>
      <c r="J37" s="24"/>
      <c r="K37" s="11"/>
      <c r="L37" s="11"/>
    </row>
    <row r="38" spans="1:12" x14ac:dyDescent="0.25">
      <c r="A38" s="11" t="s">
        <v>9</v>
      </c>
      <c r="B38" s="11" t="s">
        <v>10</v>
      </c>
      <c r="C38" s="20">
        <f>'Rold Skov'!G13</f>
        <v>40</v>
      </c>
      <c r="D38" s="20">
        <f>Ledreborg!J5</f>
        <v>73</v>
      </c>
      <c r="E38" s="20"/>
      <c r="F38" s="20"/>
      <c r="G38" s="20"/>
      <c r="H38" s="20"/>
      <c r="I38" s="20"/>
      <c r="J38" s="24"/>
      <c r="K38" s="11"/>
      <c r="L38" s="11"/>
    </row>
    <row r="39" spans="1:12" x14ac:dyDescent="0.25">
      <c r="A39" s="11" t="str">
        <f>Ledreborg!E45</f>
        <v>JOCHUMSEN, Erik</v>
      </c>
      <c r="B39" s="11"/>
      <c r="C39" s="20"/>
      <c r="D39" s="20">
        <f>Ledreborg!J45</f>
        <v>2.5</v>
      </c>
      <c r="E39" s="20"/>
      <c r="F39" s="20"/>
      <c r="G39" s="20"/>
      <c r="H39" s="20"/>
      <c r="I39" s="20"/>
      <c r="J39" s="24"/>
      <c r="K39" s="11"/>
      <c r="L39" s="11"/>
    </row>
    <row r="40" spans="1:12" x14ac:dyDescent="0.25">
      <c r="A40" s="11" t="s">
        <v>114</v>
      </c>
      <c r="B40" s="11" t="s">
        <v>115</v>
      </c>
      <c r="C40" s="20">
        <f>'Rold Skov'!G33</f>
        <v>13.5</v>
      </c>
      <c r="D40" s="20"/>
      <c r="E40" s="20"/>
      <c r="F40" s="20"/>
      <c r="G40" s="20"/>
      <c r="H40" s="20"/>
      <c r="I40" s="20"/>
      <c r="J40" s="24"/>
      <c r="K40" s="11"/>
      <c r="L40" s="11"/>
    </row>
    <row r="41" spans="1:12" x14ac:dyDescent="0.25">
      <c r="A41" s="11" t="str">
        <f>Ledreborg!E30</f>
        <v>KNUDSEN, Jan</v>
      </c>
      <c r="B41" s="11"/>
      <c r="C41" s="20"/>
      <c r="D41" s="20">
        <f>Ledreborg!J30</f>
        <v>17.5</v>
      </c>
      <c r="E41" s="20"/>
      <c r="F41" s="20"/>
      <c r="G41" s="20"/>
      <c r="H41" s="20"/>
      <c r="I41" s="20"/>
      <c r="J41" s="24"/>
      <c r="K41" s="11"/>
      <c r="L41" s="11"/>
    </row>
    <row r="42" spans="1:12" x14ac:dyDescent="0.25">
      <c r="A42" s="11" t="s">
        <v>117</v>
      </c>
      <c r="B42" s="11" t="s">
        <v>16</v>
      </c>
      <c r="C42" s="20">
        <f>'Rold Skov'!G35</f>
        <v>13.5</v>
      </c>
      <c r="D42" s="20"/>
      <c r="E42" s="20"/>
      <c r="F42" s="20"/>
      <c r="G42" s="20"/>
      <c r="H42" s="20"/>
      <c r="I42" s="20"/>
      <c r="J42" s="24"/>
      <c r="K42" s="11"/>
      <c r="L42" s="11"/>
    </row>
    <row r="43" spans="1:12" x14ac:dyDescent="0.25">
      <c r="A43" s="11" t="str">
        <f>Ledreborg!E11</f>
        <v>LANGKILDE, Christian</v>
      </c>
      <c r="B43" s="11" t="str">
        <f>Ledreborg!F11</f>
        <v>Simon's Golf Club</v>
      </c>
      <c r="C43" s="20"/>
      <c r="D43" s="20">
        <f>Ledreborg!J11</f>
        <v>50</v>
      </c>
      <c r="E43" s="20"/>
      <c r="F43" s="20"/>
      <c r="G43" s="20"/>
      <c r="H43" s="20"/>
      <c r="I43" s="20"/>
      <c r="J43" s="24"/>
      <c r="K43" s="11"/>
      <c r="L43" s="11"/>
    </row>
    <row r="44" spans="1:12" x14ac:dyDescent="0.25">
      <c r="A44" s="11" t="s">
        <v>124</v>
      </c>
      <c r="B44" s="11" t="s">
        <v>125</v>
      </c>
      <c r="C44" s="20">
        <f>'Rold Skov'!G42</f>
        <v>6</v>
      </c>
      <c r="D44" s="20"/>
      <c r="E44" s="20"/>
      <c r="F44" s="20"/>
      <c r="G44" s="20"/>
      <c r="H44" s="20"/>
      <c r="I44" s="20"/>
      <c r="J44" s="24"/>
      <c r="K44" s="11"/>
      <c r="L44" s="11"/>
    </row>
    <row r="45" spans="1:12" x14ac:dyDescent="0.25">
      <c r="A45" s="11" t="s">
        <v>61</v>
      </c>
      <c r="B45" s="11" t="s">
        <v>62</v>
      </c>
      <c r="C45" s="20">
        <f>'Rold Skov'!G40</f>
        <v>8</v>
      </c>
      <c r="D45" s="20">
        <f>Ledreborg!J37</f>
        <v>11</v>
      </c>
      <c r="E45" s="20"/>
      <c r="F45" s="20"/>
      <c r="G45" s="20"/>
      <c r="H45" s="20"/>
      <c r="I45" s="20"/>
      <c r="J45" s="24"/>
      <c r="K45" s="11"/>
      <c r="L45" s="11"/>
    </row>
    <row r="46" spans="1:12" x14ac:dyDescent="0.25">
      <c r="A46" s="11" t="s">
        <v>67</v>
      </c>
      <c r="B46" s="11" t="s">
        <v>60</v>
      </c>
      <c r="C46" s="20">
        <f>'Rold Skov'!G31</f>
        <v>16.5</v>
      </c>
      <c r="D46" s="20">
        <f>Ledreborg!J41</f>
        <v>7</v>
      </c>
      <c r="E46" s="20"/>
      <c r="F46" s="20"/>
      <c r="G46" s="20"/>
      <c r="H46" s="20"/>
      <c r="I46" s="20"/>
      <c r="J46" s="24"/>
      <c r="K46" s="11"/>
      <c r="L46" s="11"/>
    </row>
    <row r="47" spans="1:12" x14ac:dyDescent="0.25">
      <c r="A47" s="11" t="str">
        <f>Ledreborg!E39</f>
        <v>LEHMANN, Søren</v>
      </c>
      <c r="B47" s="11"/>
      <c r="C47" s="20"/>
      <c r="D47" s="20">
        <f>Ledreborg!J39</f>
        <v>11</v>
      </c>
      <c r="E47" s="20"/>
      <c r="F47" s="20"/>
      <c r="G47" s="20"/>
      <c r="H47" s="20"/>
      <c r="I47" s="20"/>
      <c r="J47" s="24"/>
      <c r="K47" s="11"/>
      <c r="L47" s="11"/>
    </row>
    <row r="48" spans="1:12" x14ac:dyDescent="0.25">
      <c r="A48" s="11" t="str">
        <f>Ledreborg!E47</f>
        <v>LOGAN, Martin</v>
      </c>
      <c r="B48" s="11"/>
      <c r="C48" s="20"/>
      <c r="D48" s="20">
        <f>Ledreborg!J47</f>
        <v>1</v>
      </c>
      <c r="E48" s="20"/>
      <c r="F48" s="20"/>
      <c r="G48" s="20"/>
      <c r="H48" s="20"/>
      <c r="I48" s="20"/>
      <c r="J48" s="24"/>
      <c r="K48" s="11"/>
      <c r="L48" s="11"/>
    </row>
    <row r="49" spans="1:12" x14ac:dyDescent="0.25">
      <c r="A49" s="11" t="s">
        <v>121</v>
      </c>
      <c r="B49" s="11" t="s">
        <v>54</v>
      </c>
      <c r="C49" s="20">
        <f>'Rold Skov'!G38</f>
        <v>10.5</v>
      </c>
      <c r="D49" s="20"/>
      <c r="E49" s="20"/>
      <c r="F49" s="20"/>
      <c r="G49" s="20"/>
      <c r="H49" s="20"/>
      <c r="I49" s="20"/>
      <c r="J49" s="24"/>
      <c r="K49" s="11"/>
      <c r="L49" s="11"/>
    </row>
    <row r="50" spans="1:12" x14ac:dyDescent="0.25">
      <c r="A50" s="11" t="s">
        <v>99</v>
      </c>
      <c r="B50" s="11" t="s">
        <v>49</v>
      </c>
      <c r="C50" s="20">
        <f>'Rold Skov'!G21</f>
        <v>28.5</v>
      </c>
      <c r="D50" s="20"/>
      <c r="E50" s="20"/>
      <c r="F50" s="20"/>
      <c r="G50" s="20"/>
      <c r="H50" s="20"/>
      <c r="I50" s="20"/>
      <c r="J50" s="24"/>
      <c r="K50" s="11"/>
      <c r="L50" s="11"/>
    </row>
    <row r="51" spans="1:12" x14ac:dyDescent="0.25">
      <c r="A51" s="11" t="str">
        <f>Ledreborg!E22</f>
        <v>LUND, Jesper S.</v>
      </c>
      <c r="B51" s="11"/>
      <c r="C51" s="20"/>
      <c r="D51" s="20">
        <f>Ledreborg!J22</f>
        <v>28</v>
      </c>
      <c r="E51" s="20"/>
      <c r="F51" s="20"/>
      <c r="G51" s="20"/>
      <c r="H51" s="20"/>
      <c r="I51" s="20"/>
      <c r="J51" s="24"/>
      <c r="K51" s="11"/>
      <c r="L51" s="11"/>
    </row>
    <row r="52" spans="1:12" x14ac:dyDescent="0.25">
      <c r="A52" s="11" t="s">
        <v>87</v>
      </c>
      <c r="B52" s="11" t="s">
        <v>8</v>
      </c>
      <c r="C52" s="20">
        <f>'Rold Skov'!G10</f>
        <v>48</v>
      </c>
      <c r="D52" s="20"/>
      <c r="E52" s="20"/>
      <c r="F52" s="20"/>
      <c r="G52" s="20"/>
      <c r="H52" s="20"/>
      <c r="I52" s="20"/>
      <c r="J52" s="24"/>
      <c r="K52" s="11"/>
      <c r="L52" s="11"/>
    </row>
    <row r="53" spans="1:12" x14ac:dyDescent="0.25">
      <c r="A53" s="11" t="str">
        <f>Ledreborg!E28</f>
        <v>MAAHR, Michael</v>
      </c>
      <c r="B53" s="11"/>
      <c r="C53" s="20"/>
      <c r="D53" s="20">
        <f>Ledreborg!J28</f>
        <v>20</v>
      </c>
      <c r="E53" s="20"/>
      <c r="F53" s="20"/>
      <c r="G53" s="20"/>
      <c r="H53" s="20"/>
      <c r="I53" s="20"/>
      <c r="J53" s="24"/>
      <c r="K53" s="11"/>
      <c r="L53" s="11"/>
    </row>
    <row r="54" spans="1:12" x14ac:dyDescent="0.25">
      <c r="A54" s="11" t="s">
        <v>85</v>
      </c>
      <c r="B54" s="11" t="s">
        <v>49</v>
      </c>
      <c r="C54" s="20">
        <f>'Rold Skov'!G9</f>
        <v>56</v>
      </c>
      <c r="D54" s="20"/>
      <c r="E54" s="20"/>
      <c r="F54" s="20"/>
      <c r="G54" s="20"/>
      <c r="H54" s="20"/>
      <c r="I54" s="20"/>
      <c r="J54" s="24"/>
      <c r="K54" s="11"/>
      <c r="L54" s="11"/>
    </row>
    <row r="55" spans="1:12" x14ac:dyDescent="0.25">
      <c r="A55" s="11" t="s">
        <v>79</v>
      </c>
      <c r="B55" s="11" t="s">
        <v>80</v>
      </c>
      <c r="C55" s="20">
        <f>'Rold Skov'!G3</f>
        <v>88</v>
      </c>
      <c r="D55" s="20"/>
      <c r="E55" s="20"/>
      <c r="F55" s="20"/>
      <c r="G55" s="20"/>
      <c r="H55" s="20"/>
      <c r="I55" s="20"/>
      <c r="J55" s="24"/>
      <c r="K55" s="11"/>
      <c r="L55" s="11"/>
    </row>
    <row r="56" spans="1:12" x14ac:dyDescent="0.25">
      <c r="A56" s="11" t="s">
        <v>96</v>
      </c>
      <c r="B56" s="11" t="s">
        <v>10</v>
      </c>
      <c r="C56" s="20">
        <f>'Rold Skov'!G19</f>
        <v>28.5</v>
      </c>
      <c r="D56" s="20"/>
      <c r="E56" s="20"/>
      <c r="F56" s="20"/>
      <c r="G56" s="20"/>
      <c r="H56" s="20"/>
      <c r="I56" s="20"/>
      <c r="J56" s="24"/>
      <c r="K56" s="11"/>
      <c r="L56" s="11"/>
    </row>
    <row r="57" spans="1:12" x14ac:dyDescent="0.25">
      <c r="A57" s="11" t="str">
        <f>Ledreborg!E18</f>
        <v>MOREY, Ricki</v>
      </c>
      <c r="B57" s="11"/>
      <c r="C57" s="20"/>
      <c r="D57" s="20">
        <f>Ledreborg!J18</f>
        <v>28</v>
      </c>
      <c r="E57" s="20"/>
      <c r="F57" s="20"/>
      <c r="G57" s="20"/>
      <c r="H57" s="20"/>
      <c r="I57" s="20"/>
      <c r="J57" s="24"/>
      <c r="K57" s="11"/>
      <c r="L57" s="11"/>
    </row>
    <row r="58" spans="1:12" x14ac:dyDescent="0.25">
      <c r="A58" s="11" t="s">
        <v>105</v>
      </c>
      <c r="B58" s="11" t="s">
        <v>84</v>
      </c>
      <c r="C58" s="20">
        <f>'Rold Skov'!G27</f>
        <v>23</v>
      </c>
      <c r="D58" s="20"/>
      <c r="E58" s="20"/>
      <c r="F58" s="20"/>
      <c r="G58" s="20"/>
      <c r="H58" s="20"/>
      <c r="I58" s="20"/>
      <c r="J58" s="24"/>
      <c r="K58" s="11"/>
      <c r="L58" s="11"/>
    </row>
    <row r="59" spans="1:12" x14ac:dyDescent="0.25">
      <c r="A59" s="11" t="str">
        <f>Ledreborg!E15</f>
        <v>NIELSEN, Carsten</v>
      </c>
      <c r="B59" s="11"/>
      <c r="C59" s="20"/>
      <c r="D59" s="20">
        <f>Ledreborg!J15</f>
        <v>34</v>
      </c>
      <c r="E59" s="20"/>
      <c r="F59" s="20"/>
      <c r="G59" s="20"/>
      <c r="H59" s="20"/>
      <c r="I59" s="20"/>
      <c r="J59" s="24"/>
      <c r="K59" s="11"/>
      <c r="L59" s="11"/>
    </row>
    <row r="60" spans="1:12" x14ac:dyDescent="0.25">
      <c r="A60" s="11" t="str">
        <f>Ledreborg!E25</f>
        <v>NIELSEN, Søren Brøndholt</v>
      </c>
      <c r="B60" s="11"/>
      <c r="C60" s="20"/>
      <c r="D60" s="20">
        <f>Ledreborg!J25</f>
        <v>22.5</v>
      </c>
      <c r="E60" s="20"/>
      <c r="F60" s="20"/>
      <c r="G60" s="20"/>
      <c r="H60" s="20"/>
      <c r="I60" s="20"/>
      <c r="J60" s="24"/>
      <c r="K60" s="11"/>
      <c r="L60" s="11"/>
    </row>
    <row r="61" spans="1:12" x14ac:dyDescent="0.25">
      <c r="A61" s="11" t="str">
        <f>Ledreborg!E43</f>
        <v>NIELSEN, Jens Jørn</v>
      </c>
      <c r="B61" s="11"/>
      <c r="C61" s="20"/>
      <c r="D61" s="20">
        <f>Ledreborg!J43</f>
        <v>5</v>
      </c>
      <c r="E61" s="20"/>
      <c r="F61" s="20"/>
      <c r="G61" s="20"/>
      <c r="H61" s="20"/>
      <c r="I61" s="20"/>
      <c r="J61" s="24"/>
      <c r="K61" s="11"/>
      <c r="L61" s="11"/>
    </row>
    <row r="62" spans="1:12" x14ac:dyDescent="0.25">
      <c r="A62" s="11" t="str">
        <f>Ledreborg!E40</f>
        <v>NIELSEN, Jørgen Tofte</v>
      </c>
      <c r="B62" s="11"/>
      <c r="C62" s="20"/>
      <c r="D62" s="20">
        <f>Ledreborg!J40</f>
        <v>7</v>
      </c>
      <c r="E62" s="20"/>
      <c r="F62" s="20"/>
      <c r="G62" s="20"/>
      <c r="H62" s="20"/>
      <c r="I62" s="20"/>
      <c r="J62" s="24"/>
      <c r="K62" s="11"/>
      <c r="L62" s="11"/>
    </row>
    <row r="63" spans="1:12" x14ac:dyDescent="0.25">
      <c r="A63" s="11" t="s">
        <v>94</v>
      </c>
      <c r="B63" s="11" t="s">
        <v>95</v>
      </c>
      <c r="C63" s="20">
        <f>'Rold Skov'!G18</f>
        <v>28.5</v>
      </c>
      <c r="D63" s="20"/>
      <c r="E63" s="20"/>
      <c r="F63" s="20"/>
      <c r="G63" s="20"/>
      <c r="H63" s="20"/>
      <c r="I63" s="20"/>
      <c r="J63" s="24"/>
      <c r="K63" s="11"/>
      <c r="L63" s="11"/>
    </row>
    <row r="64" spans="1:12" x14ac:dyDescent="0.25">
      <c r="A64" s="11" t="str">
        <f>Ledreborg!E32</f>
        <v>OLSSON, Jakob Juel</v>
      </c>
      <c r="B64" s="11"/>
      <c r="C64" s="20"/>
      <c r="D64" s="20">
        <f>Ledreborg!J32</f>
        <v>15</v>
      </c>
      <c r="E64" s="20"/>
      <c r="F64" s="20"/>
      <c r="G64" s="20"/>
      <c r="H64" s="20"/>
      <c r="I64" s="20"/>
      <c r="J64" s="24"/>
      <c r="K64" s="11"/>
      <c r="L64" s="11"/>
    </row>
    <row r="65" spans="1:12" x14ac:dyDescent="0.25">
      <c r="A65" s="11" t="s">
        <v>55</v>
      </c>
      <c r="B65" s="11" t="s">
        <v>56</v>
      </c>
      <c r="C65" s="20">
        <f>'Rold Skov'!G22</f>
        <v>26</v>
      </c>
      <c r="D65" s="20">
        <f>Ledreborg!J34</f>
        <v>15</v>
      </c>
      <c r="E65" s="20"/>
      <c r="F65" s="20"/>
      <c r="G65" s="20"/>
      <c r="H65" s="20"/>
      <c r="I65" s="20"/>
      <c r="J65" s="24"/>
      <c r="K65" s="11"/>
      <c r="L65" s="11"/>
    </row>
    <row r="66" spans="1:12" x14ac:dyDescent="0.25">
      <c r="A66" s="11" t="s">
        <v>101</v>
      </c>
      <c r="B66" s="11" t="s">
        <v>102</v>
      </c>
      <c r="C66" s="20">
        <f>'Rold Skov'!G23</f>
        <v>23</v>
      </c>
      <c r="D66" s="20"/>
      <c r="E66" s="20"/>
      <c r="F66" s="20"/>
      <c r="G66" s="20"/>
      <c r="H66" s="20"/>
      <c r="I66" s="20"/>
      <c r="J66" s="24"/>
      <c r="K66" s="11"/>
      <c r="L66" s="11"/>
    </row>
    <row r="67" spans="1:12" x14ac:dyDescent="0.25">
      <c r="A67" s="11" t="str">
        <f>Ledreborg!E16</f>
        <v>PEDERSEN, Michael B.</v>
      </c>
      <c r="B67" s="11"/>
      <c r="C67" s="20"/>
      <c r="D67" s="20">
        <f>Ledreborg!J16</f>
        <v>34</v>
      </c>
      <c r="E67" s="20"/>
      <c r="F67" s="20"/>
      <c r="G67" s="20"/>
      <c r="H67" s="20"/>
      <c r="I67" s="20"/>
      <c r="J67" s="24"/>
      <c r="K67" s="11"/>
      <c r="L67" s="11"/>
    </row>
    <row r="68" spans="1:12" x14ac:dyDescent="0.25">
      <c r="A68" s="11" t="str">
        <f>Ledreborg!E36</f>
        <v>PEDERSEN, Thomas</v>
      </c>
      <c r="B68" s="11"/>
      <c r="C68" s="20"/>
      <c r="D68" s="20">
        <f>Ledreborg!J36</f>
        <v>11</v>
      </c>
      <c r="E68" s="20"/>
      <c r="F68" s="20"/>
      <c r="G68" s="20"/>
      <c r="H68" s="20"/>
      <c r="I68" s="20"/>
      <c r="J68" s="24"/>
      <c r="K68" s="11"/>
      <c r="L68" s="11"/>
    </row>
    <row r="69" spans="1:12" x14ac:dyDescent="0.25">
      <c r="A69" s="11" t="str">
        <f>Ledreborg!E7</f>
        <v>PFEIFFER, Nicholai</v>
      </c>
      <c r="B69" s="11" t="str">
        <f>Ledreborg!F7</f>
        <v>Københavns Golf Klub</v>
      </c>
      <c r="C69" s="20"/>
      <c r="D69" s="20">
        <f>Ledreborg!J7</f>
        <v>63</v>
      </c>
      <c r="E69" s="20"/>
      <c r="F69" s="20"/>
      <c r="G69" s="20"/>
      <c r="H69" s="20"/>
      <c r="I69" s="20"/>
      <c r="J69" s="24"/>
      <c r="K69" s="11"/>
      <c r="L69" s="11"/>
    </row>
    <row r="70" spans="1:12" x14ac:dyDescent="0.25">
      <c r="A70" s="11" t="s">
        <v>122</v>
      </c>
      <c r="B70" s="11" t="s">
        <v>49</v>
      </c>
      <c r="C70" s="20">
        <f>'Rold Skov'!G39</f>
        <v>9</v>
      </c>
      <c r="D70" s="20"/>
      <c r="E70" s="20"/>
      <c r="F70" s="20"/>
      <c r="G70" s="20"/>
      <c r="H70" s="20"/>
      <c r="I70" s="20"/>
      <c r="J70" s="24"/>
      <c r="K70" s="11"/>
      <c r="L70" s="11"/>
    </row>
    <row r="71" spans="1:12" x14ac:dyDescent="0.25">
      <c r="A71" s="11" t="str">
        <f>Ledreborg!E26</f>
        <v>SCHIEDEL, Michael</v>
      </c>
      <c r="B71" s="11"/>
      <c r="C71" s="20"/>
      <c r="D71" s="20">
        <f>Ledreborg!J26</f>
        <v>22.5</v>
      </c>
      <c r="E71" s="20"/>
      <c r="F71" s="20"/>
      <c r="G71" s="20"/>
      <c r="H71" s="20"/>
      <c r="I71" s="20"/>
      <c r="J71" s="24"/>
      <c r="K71" s="11"/>
      <c r="L71" s="11"/>
    </row>
    <row r="72" spans="1:12" x14ac:dyDescent="0.25">
      <c r="A72" s="11" t="s">
        <v>57</v>
      </c>
      <c r="B72" s="11" t="s">
        <v>58</v>
      </c>
      <c r="C72" s="20">
        <f>'Rold Skov'!G24</f>
        <v>23</v>
      </c>
      <c r="D72" s="20">
        <f>Ledreborg!J35</f>
        <v>11</v>
      </c>
      <c r="E72" s="20"/>
      <c r="F72" s="20"/>
      <c r="G72" s="20"/>
      <c r="H72" s="20"/>
      <c r="I72" s="20"/>
      <c r="J72" s="24"/>
      <c r="K72" s="11"/>
      <c r="L72" s="11"/>
    </row>
    <row r="73" spans="1:12" x14ac:dyDescent="0.25">
      <c r="A73" s="11" t="str">
        <f>Ledreborg!E46</f>
        <v>SVENSSON, Per</v>
      </c>
      <c r="B73" s="11"/>
      <c r="C73" s="20"/>
      <c r="D73" s="20">
        <f>Ledreborg!J46</f>
        <v>2.5</v>
      </c>
      <c r="E73" s="20"/>
      <c r="F73" s="20"/>
      <c r="G73" s="20"/>
      <c r="H73" s="20"/>
      <c r="I73" s="20"/>
      <c r="J73" s="24"/>
      <c r="K73" s="11"/>
      <c r="L73" s="11"/>
    </row>
    <row r="74" spans="1:12" x14ac:dyDescent="0.25">
      <c r="A74" s="11" t="s">
        <v>88</v>
      </c>
      <c r="B74" s="11" t="s">
        <v>26</v>
      </c>
      <c r="C74" s="20">
        <f>'Rold Skov'!G14</f>
        <v>37</v>
      </c>
      <c r="D74" s="20"/>
      <c r="E74" s="20"/>
      <c r="F74" s="20"/>
      <c r="G74" s="20"/>
      <c r="H74" s="20"/>
      <c r="I74" s="20"/>
      <c r="J74" s="24"/>
      <c r="K74" s="11"/>
      <c r="L74" s="11"/>
    </row>
    <row r="75" spans="1:12" x14ac:dyDescent="0.25">
      <c r="A75" s="11" t="s">
        <v>17</v>
      </c>
      <c r="B75" s="11" t="s">
        <v>18</v>
      </c>
      <c r="C75" s="20">
        <f>'Rold Skov'!G4</f>
        <v>76</v>
      </c>
      <c r="D75" s="20">
        <f>Ledreborg!J9</f>
        <v>50</v>
      </c>
      <c r="E75" s="20"/>
      <c r="F75" s="20"/>
      <c r="G75" s="20"/>
      <c r="H75" s="20"/>
      <c r="I75" s="20"/>
      <c r="J75" s="24"/>
      <c r="K75" s="11"/>
      <c r="L75" s="11"/>
    </row>
    <row r="76" spans="1:12" x14ac:dyDescent="0.25">
      <c r="A76" s="11" t="str">
        <f>Ledreborg!E17</f>
        <v>VALENCIA, Lito</v>
      </c>
      <c r="B76" s="11"/>
      <c r="C76" s="20"/>
      <c r="D76" s="20">
        <f>Ledreborg!J17</f>
        <v>28</v>
      </c>
      <c r="E76" s="20"/>
      <c r="F76" s="20"/>
      <c r="G76" s="20"/>
      <c r="H76" s="20"/>
      <c r="I76" s="20"/>
      <c r="J76" s="24"/>
      <c r="K76" s="11"/>
      <c r="L76" s="11"/>
    </row>
    <row r="77" spans="1:12" x14ac:dyDescent="0.25">
      <c r="A77" s="11" t="s">
        <v>107</v>
      </c>
      <c r="B77" s="11" t="s">
        <v>108</v>
      </c>
      <c r="C77" s="20">
        <f>'Rold Skov'!G28</f>
        <v>19</v>
      </c>
      <c r="D77" s="20"/>
      <c r="E77" s="20"/>
      <c r="F77" s="20"/>
      <c r="G77" s="20"/>
      <c r="H77" s="20"/>
      <c r="I77" s="20"/>
      <c r="J77" s="24"/>
      <c r="K77" s="11"/>
      <c r="L77" s="11"/>
    </row>
    <row r="78" spans="1:12" x14ac:dyDescent="0.25">
      <c r="A78" s="11" t="s">
        <v>116</v>
      </c>
      <c r="B78" s="11" t="s">
        <v>23</v>
      </c>
      <c r="C78" s="20">
        <f>'Rold Skov'!G34</f>
        <v>13.5</v>
      </c>
      <c r="D78" s="20"/>
      <c r="E78" s="20"/>
      <c r="F78" s="20"/>
      <c r="G78" s="20"/>
      <c r="H78" s="20"/>
      <c r="I78" s="20"/>
      <c r="J78" s="24"/>
      <c r="K78" s="11"/>
      <c r="L78" s="11"/>
    </row>
    <row r="79" spans="1:12" x14ac:dyDescent="0.25">
      <c r="K79" s="11"/>
    </row>
    <row r="80" spans="1:12" x14ac:dyDescent="0.25">
      <c r="K80" s="11"/>
    </row>
    <row r="81" spans="11:11" x14ac:dyDescent="0.25">
      <c r="K81" s="11"/>
    </row>
    <row r="82" spans="11:11" x14ac:dyDescent="0.25">
      <c r="K82" s="11"/>
    </row>
  </sheetData>
  <sortState xmlns:xlrd2="http://schemas.microsoft.com/office/spreadsheetml/2017/richdata2" ref="A2:L82">
    <sortCondition ref="A2:A8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8186-FAE6-441E-8665-1EC53FC2B0CB}">
  <sheetPr codeName="Ark2"/>
  <dimension ref="A1:I344"/>
  <sheetViews>
    <sheetView workbookViewId="0">
      <selection activeCell="L38" sqref="L38"/>
    </sheetView>
  </sheetViews>
  <sheetFormatPr defaultRowHeight="15" x14ac:dyDescent="0.25"/>
  <cols>
    <col min="4" max="4" width="4" style="9" bestFit="1" customWidth="1"/>
    <col min="5" max="5" width="22.5703125" bestFit="1" customWidth="1"/>
    <col min="6" max="6" width="25.7109375" bestFit="1" customWidth="1"/>
    <col min="7" max="7" width="5" bestFit="1" customWidth="1"/>
  </cols>
  <sheetData>
    <row r="1" spans="1:9" x14ac:dyDescent="0.25">
      <c r="A1" s="1">
        <v>1</v>
      </c>
      <c r="B1" s="1"/>
      <c r="D1" s="10">
        <v>1</v>
      </c>
      <c r="E1" s="11" t="s">
        <v>76</v>
      </c>
      <c r="F1" s="11" t="s">
        <v>77</v>
      </c>
      <c r="G1" s="11">
        <f>H1</f>
        <v>100</v>
      </c>
      <c r="H1">
        <v>100</v>
      </c>
      <c r="I1">
        <v>1</v>
      </c>
    </row>
    <row r="2" spans="1:9" x14ac:dyDescent="0.25">
      <c r="A2" s="2" t="s">
        <v>76</v>
      </c>
      <c r="B2" s="2"/>
      <c r="D2" s="10" t="s">
        <v>78</v>
      </c>
      <c r="E2" s="11" t="s">
        <v>5</v>
      </c>
      <c r="F2" s="11" t="s">
        <v>6</v>
      </c>
      <c r="G2" s="11">
        <f>AVERAGE(H2:H3)</f>
        <v>88</v>
      </c>
      <c r="H2">
        <v>91</v>
      </c>
      <c r="I2">
        <v>2</v>
      </c>
    </row>
    <row r="3" spans="1:9" x14ac:dyDescent="0.25">
      <c r="A3" s="2" t="s">
        <v>77</v>
      </c>
      <c r="B3" s="2"/>
      <c r="D3" s="10" t="s">
        <v>78</v>
      </c>
      <c r="E3" s="11" t="s">
        <v>79</v>
      </c>
      <c r="F3" s="11" t="s">
        <v>80</v>
      </c>
      <c r="G3" s="11">
        <f>G2</f>
        <v>88</v>
      </c>
      <c r="H3">
        <v>85</v>
      </c>
      <c r="I3">
        <v>3</v>
      </c>
    </row>
    <row r="4" spans="1:9" x14ac:dyDescent="0.25">
      <c r="A4" s="1">
        <v>1</v>
      </c>
      <c r="B4" s="1"/>
      <c r="D4" s="10" t="s">
        <v>81</v>
      </c>
      <c r="E4" s="11" t="s">
        <v>17</v>
      </c>
      <c r="F4" s="11" t="s">
        <v>18</v>
      </c>
      <c r="G4" s="11">
        <f>AVERAGE(H4:H5)</f>
        <v>76</v>
      </c>
      <c r="H4">
        <v>79</v>
      </c>
      <c r="I4">
        <v>4</v>
      </c>
    </row>
    <row r="5" spans="1:9" x14ac:dyDescent="0.25">
      <c r="A5" s="1">
        <v>74</v>
      </c>
      <c r="B5" s="1"/>
      <c r="D5" s="10" t="s">
        <v>81</v>
      </c>
      <c r="E5" s="11" t="s">
        <v>24</v>
      </c>
      <c r="F5" s="11" t="s">
        <v>16</v>
      </c>
      <c r="G5" s="11">
        <f>G4</f>
        <v>76</v>
      </c>
      <c r="H5">
        <v>73</v>
      </c>
      <c r="I5">
        <v>5</v>
      </c>
    </row>
    <row r="6" spans="1:9" x14ac:dyDescent="0.25">
      <c r="A6" s="1">
        <v>71</v>
      </c>
      <c r="B6" s="1"/>
      <c r="D6" s="10">
        <v>6</v>
      </c>
      <c r="E6" s="11" t="s">
        <v>3</v>
      </c>
      <c r="F6" s="11" t="s">
        <v>4</v>
      </c>
      <c r="G6" s="11">
        <f>H6</f>
        <v>68</v>
      </c>
      <c r="H6">
        <v>68</v>
      </c>
      <c r="I6">
        <v>6</v>
      </c>
    </row>
    <row r="7" spans="1:9" x14ac:dyDescent="0.25">
      <c r="A7" s="1">
        <v>145</v>
      </c>
      <c r="B7" s="1"/>
      <c r="D7" s="10">
        <v>7</v>
      </c>
      <c r="E7" s="11" t="s">
        <v>33</v>
      </c>
      <c r="F7" s="11" t="s">
        <v>34</v>
      </c>
      <c r="G7" s="11">
        <f>H7</f>
        <v>63</v>
      </c>
      <c r="H7">
        <v>63</v>
      </c>
      <c r="I7">
        <v>7</v>
      </c>
    </row>
    <row r="8" spans="1:9" x14ac:dyDescent="0.25">
      <c r="A8" s="3">
        <v>54</v>
      </c>
      <c r="B8" s="3"/>
      <c r="D8" s="10" t="s">
        <v>82</v>
      </c>
      <c r="E8" s="11" t="s">
        <v>83</v>
      </c>
      <c r="F8" s="11" t="s">
        <v>84</v>
      </c>
      <c r="G8" s="11">
        <f>AVERAGE(H8:H9)</f>
        <v>56</v>
      </c>
      <c r="H8">
        <v>58</v>
      </c>
      <c r="I8">
        <v>8</v>
      </c>
    </row>
    <row r="9" spans="1:9" x14ac:dyDescent="0.25">
      <c r="A9" s="1" t="s">
        <v>78</v>
      </c>
      <c r="B9" s="1"/>
      <c r="D9" s="10" t="s">
        <v>82</v>
      </c>
      <c r="E9" s="11" t="s">
        <v>85</v>
      </c>
      <c r="F9" s="11" t="s">
        <v>49</v>
      </c>
      <c r="G9" s="11">
        <f>G8</f>
        <v>56</v>
      </c>
      <c r="H9">
        <v>54</v>
      </c>
      <c r="I9">
        <v>9</v>
      </c>
    </row>
    <row r="10" spans="1:9" x14ac:dyDescent="0.25">
      <c r="A10" s="2" t="s">
        <v>5</v>
      </c>
      <c r="B10" s="2"/>
      <c r="D10" s="10" t="s">
        <v>86</v>
      </c>
      <c r="E10" s="11" t="s">
        <v>87</v>
      </c>
      <c r="F10" s="11" t="s">
        <v>8</v>
      </c>
      <c r="G10" s="11">
        <f>AVERAGE(H10:H11)</f>
        <v>48</v>
      </c>
      <c r="H10">
        <v>50</v>
      </c>
      <c r="I10">
        <v>10</v>
      </c>
    </row>
    <row r="11" spans="1:9" x14ac:dyDescent="0.25">
      <c r="A11" s="2" t="s">
        <v>6</v>
      </c>
      <c r="B11" s="2"/>
      <c r="D11" s="10" t="s">
        <v>86</v>
      </c>
      <c r="E11" s="11" t="s">
        <v>39</v>
      </c>
      <c r="F11" s="11" t="s">
        <v>26</v>
      </c>
      <c r="G11" s="11">
        <f>G10</f>
        <v>48</v>
      </c>
      <c r="H11">
        <v>46</v>
      </c>
      <c r="I11">
        <v>11</v>
      </c>
    </row>
    <row r="12" spans="1:9" x14ac:dyDescent="0.25">
      <c r="A12" s="1">
        <v>4</v>
      </c>
      <c r="B12" s="1"/>
      <c r="D12" s="10">
        <v>12</v>
      </c>
      <c r="E12" s="11" t="s">
        <v>22</v>
      </c>
      <c r="F12" s="11" t="s">
        <v>23</v>
      </c>
      <c r="G12" s="11">
        <f t="shared" ref="G12:G17" si="0">H12</f>
        <v>43</v>
      </c>
      <c r="H12">
        <v>43</v>
      </c>
      <c r="I12">
        <v>12</v>
      </c>
    </row>
    <row r="13" spans="1:9" x14ac:dyDescent="0.25">
      <c r="A13" s="1">
        <v>74</v>
      </c>
      <c r="B13" s="1"/>
      <c r="D13" s="10">
        <v>13</v>
      </c>
      <c r="E13" s="11" t="s">
        <v>9</v>
      </c>
      <c r="F13" s="11" t="s">
        <v>10</v>
      </c>
      <c r="G13" s="11">
        <f t="shared" si="0"/>
        <v>40</v>
      </c>
      <c r="H13">
        <v>40</v>
      </c>
      <c r="I13">
        <v>13</v>
      </c>
    </row>
    <row r="14" spans="1:9" x14ac:dyDescent="0.25">
      <c r="A14" s="1">
        <v>74</v>
      </c>
      <c r="B14" s="1"/>
      <c r="D14" s="10">
        <v>14</v>
      </c>
      <c r="E14" s="11" t="s">
        <v>88</v>
      </c>
      <c r="F14" s="11" t="s">
        <v>26</v>
      </c>
      <c r="G14" s="11">
        <f t="shared" si="0"/>
        <v>37</v>
      </c>
      <c r="H14">
        <v>37</v>
      </c>
      <c r="I14">
        <v>14</v>
      </c>
    </row>
    <row r="15" spans="1:9" x14ac:dyDescent="0.25">
      <c r="A15" s="1">
        <v>148</v>
      </c>
      <c r="B15" s="1"/>
      <c r="D15" s="10">
        <v>15</v>
      </c>
      <c r="E15" s="11" t="s">
        <v>89</v>
      </c>
      <c r="F15" s="11" t="s">
        <v>90</v>
      </c>
      <c r="G15" s="11">
        <f t="shared" si="0"/>
        <v>35</v>
      </c>
      <c r="H15">
        <v>35</v>
      </c>
      <c r="I15">
        <v>15</v>
      </c>
    </row>
    <row r="16" spans="1:9" x14ac:dyDescent="0.25">
      <c r="A16" s="3">
        <v>29.5</v>
      </c>
      <c r="B16" s="3"/>
      <c r="D16" s="10">
        <v>16</v>
      </c>
      <c r="E16" s="11" t="s">
        <v>91</v>
      </c>
      <c r="F16" s="11" t="s">
        <v>16</v>
      </c>
      <c r="G16" s="11">
        <f t="shared" si="0"/>
        <v>33</v>
      </c>
      <c r="H16">
        <v>33</v>
      </c>
      <c r="I16">
        <v>16</v>
      </c>
    </row>
    <row r="17" spans="1:9" x14ac:dyDescent="0.25">
      <c r="A17" s="1" t="s">
        <v>78</v>
      </c>
      <c r="B17" s="1"/>
      <c r="D17" s="10">
        <v>17</v>
      </c>
      <c r="E17" s="11" t="s">
        <v>92</v>
      </c>
      <c r="F17" s="11" t="s">
        <v>23</v>
      </c>
      <c r="G17" s="11">
        <f t="shared" si="0"/>
        <v>31</v>
      </c>
      <c r="H17">
        <v>31</v>
      </c>
      <c r="I17">
        <v>17</v>
      </c>
    </row>
    <row r="18" spans="1:9" x14ac:dyDescent="0.25">
      <c r="A18" s="2" t="s">
        <v>79</v>
      </c>
      <c r="B18" s="2"/>
      <c r="D18" s="10" t="s">
        <v>93</v>
      </c>
      <c r="E18" s="11" t="s">
        <v>94</v>
      </c>
      <c r="F18" s="11" t="s">
        <v>95</v>
      </c>
      <c r="G18" s="11">
        <f>AVERAGE(H18:H21)</f>
        <v>28.5</v>
      </c>
      <c r="H18">
        <v>30</v>
      </c>
      <c r="I18">
        <v>18</v>
      </c>
    </row>
    <row r="19" spans="1:9" x14ac:dyDescent="0.25">
      <c r="A19" s="2" t="s">
        <v>80</v>
      </c>
      <c r="B19" s="2"/>
      <c r="D19" s="10" t="s">
        <v>93</v>
      </c>
      <c r="E19" s="11" t="s">
        <v>96</v>
      </c>
      <c r="F19" s="11" t="s">
        <v>10</v>
      </c>
      <c r="G19" s="11">
        <f>G18</f>
        <v>28.5</v>
      </c>
      <c r="H19">
        <v>29</v>
      </c>
      <c r="I19">
        <v>19</v>
      </c>
    </row>
    <row r="20" spans="1:9" x14ac:dyDescent="0.25">
      <c r="A20" s="1">
        <v>4</v>
      </c>
      <c r="B20" s="1"/>
      <c r="D20" s="10" t="s">
        <v>93</v>
      </c>
      <c r="E20" s="11" t="s">
        <v>97</v>
      </c>
      <c r="F20" s="11" t="s">
        <v>98</v>
      </c>
      <c r="G20" s="11">
        <f>G19</f>
        <v>28.5</v>
      </c>
      <c r="H20">
        <v>28</v>
      </c>
      <c r="I20">
        <v>20</v>
      </c>
    </row>
    <row r="21" spans="1:9" x14ac:dyDescent="0.25">
      <c r="A21" s="1">
        <v>73</v>
      </c>
      <c r="B21" s="1"/>
      <c r="D21" s="10" t="s">
        <v>93</v>
      </c>
      <c r="E21" s="11" t="s">
        <v>99</v>
      </c>
      <c r="F21" s="11" t="s">
        <v>49</v>
      </c>
      <c r="G21" s="11">
        <f>G20</f>
        <v>28.5</v>
      </c>
      <c r="H21">
        <v>27</v>
      </c>
      <c r="I21">
        <v>21</v>
      </c>
    </row>
    <row r="22" spans="1:9" x14ac:dyDescent="0.25">
      <c r="A22" s="1">
        <v>75</v>
      </c>
      <c r="B22" s="1"/>
      <c r="D22" s="10">
        <v>22</v>
      </c>
      <c r="E22" s="11" t="s">
        <v>55</v>
      </c>
      <c r="F22" s="11" t="s">
        <v>56</v>
      </c>
      <c r="G22" s="11">
        <f>H22</f>
        <v>26</v>
      </c>
      <c r="H22">
        <v>26</v>
      </c>
      <c r="I22">
        <v>22</v>
      </c>
    </row>
    <row r="23" spans="1:9" x14ac:dyDescent="0.25">
      <c r="A23" s="1">
        <v>148</v>
      </c>
      <c r="B23" s="1"/>
      <c r="D23" s="12" t="s">
        <v>100</v>
      </c>
      <c r="E23" s="11" t="s">
        <v>101</v>
      </c>
      <c r="F23" s="11" t="s">
        <v>102</v>
      </c>
      <c r="G23" s="11">
        <f>AVERAGE(H23:H27)</f>
        <v>23</v>
      </c>
      <c r="H23">
        <v>25</v>
      </c>
      <c r="I23">
        <v>23</v>
      </c>
    </row>
    <row r="24" spans="1:9" x14ac:dyDescent="0.25">
      <c r="A24" s="3">
        <v>29.5</v>
      </c>
      <c r="B24" s="3"/>
      <c r="D24" s="12" t="s">
        <v>100</v>
      </c>
      <c r="E24" s="11" t="s">
        <v>57</v>
      </c>
      <c r="F24" s="11" t="s">
        <v>58</v>
      </c>
      <c r="G24" s="11">
        <f>G23</f>
        <v>23</v>
      </c>
      <c r="H24">
        <v>24</v>
      </c>
      <c r="I24">
        <v>24</v>
      </c>
    </row>
    <row r="25" spans="1:9" x14ac:dyDescent="0.25">
      <c r="A25" s="1" t="s">
        <v>81</v>
      </c>
      <c r="B25" s="1"/>
      <c r="D25" s="12" t="s">
        <v>100</v>
      </c>
      <c r="E25" s="11" t="s">
        <v>15</v>
      </c>
      <c r="F25" s="11" t="s">
        <v>16</v>
      </c>
      <c r="G25" s="11">
        <f t="shared" ref="G25:G27" si="1">G24</f>
        <v>23</v>
      </c>
      <c r="H25">
        <v>23</v>
      </c>
      <c r="I25">
        <v>25</v>
      </c>
    </row>
    <row r="26" spans="1:9" x14ac:dyDescent="0.25">
      <c r="A26" s="2" t="s">
        <v>17</v>
      </c>
      <c r="B26" s="2"/>
      <c r="D26" s="12" t="s">
        <v>100</v>
      </c>
      <c r="E26" s="11" t="s">
        <v>103</v>
      </c>
      <c r="F26" s="11" t="s">
        <v>104</v>
      </c>
      <c r="G26" s="11">
        <f t="shared" si="1"/>
        <v>23</v>
      </c>
      <c r="H26">
        <v>22</v>
      </c>
      <c r="I26">
        <v>26</v>
      </c>
    </row>
    <row r="27" spans="1:9" x14ac:dyDescent="0.25">
      <c r="A27" s="2" t="s">
        <v>18</v>
      </c>
      <c r="B27" s="2"/>
      <c r="D27" s="12" t="s">
        <v>100</v>
      </c>
      <c r="E27" s="11" t="s">
        <v>105</v>
      </c>
      <c r="F27" s="11" t="s">
        <v>84</v>
      </c>
      <c r="G27" s="11">
        <f t="shared" si="1"/>
        <v>23</v>
      </c>
      <c r="H27">
        <v>21</v>
      </c>
      <c r="I27">
        <v>27</v>
      </c>
    </row>
    <row r="28" spans="1:9" x14ac:dyDescent="0.25">
      <c r="A28" s="1">
        <v>6</v>
      </c>
      <c r="B28" s="1"/>
      <c r="D28" s="10" t="s">
        <v>106</v>
      </c>
      <c r="E28" s="11" t="s">
        <v>107</v>
      </c>
      <c r="F28" s="11" t="s">
        <v>108</v>
      </c>
      <c r="G28" s="11">
        <f>AVERAGE(H28:H30)</f>
        <v>19</v>
      </c>
      <c r="H28">
        <v>20</v>
      </c>
      <c r="I28">
        <v>28</v>
      </c>
    </row>
    <row r="29" spans="1:9" x14ac:dyDescent="0.25">
      <c r="A29" s="1">
        <v>78</v>
      </c>
      <c r="B29" s="1"/>
      <c r="D29" s="10" t="s">
        <v>106</v>
      </c>
      <c r="E29" s="11" t="s">
        <v>109</v>
      </c>
      <c r="F29" s="11" t="s">
        <v>110</v>
      </c>
      <c r="G29" s="11">
        <f>G28</f>
        <v>19</v>
      </c>
      <c r="H29">
        <v>19</v>
      </c>
      <c r="I29">
        <v>29</v>
      </c>
    </row>
    <row r="30" spans="1:9" x14ac:dyDescent="0.25">
      <c r="A30" s="1">
        <v>72</v>
      </c>
      <c r="B30" s="1"/>
      <c r="D30" s="10" t="s">
        <v>106</v>
      </c>
      <c r="E30" s="11" t="s">
        <v>47</v>
      </c>
      <c r="F30" s="11" t="s">
        <v>16</v>
      </c>
      <c r="G30" s="11">
        <f>G29</f>
        <v>19</v>
      </c>
      <c r="H30">
        <v>18</v>
      </c>
      <c r="I30">
        <v>30</v>
      </c>
    </row>
    <row r="31" spans="1:9" x14ac:dyDescent="0.25">
      <c r="A31" s="1">
        <v>150</v>
      </c>
      <c r="B31" s="1"/>
      <c r="D31" s="10" t="s">
        <v>111</v>
      </c>
      <c r="E31" s="11" t="s">
        <v>67</v>
      </c>
      <c r="F31" s="11" t="s">
        <v>60</v>
      </c>
      <c r="G31" s="11">
        <f>AVERAGE(H31:H32)</f>
        <v>16.5</v>
      </c>
      <c r="H31">
        <v>17</v>
      </c>
      <c r="I31">
        <v>31</v>
      </c>
    </row>
    <row r="32" spans="1:9" x14ac:dyDescent="0.25">
      <c r="A32" s="3">
        <v>16.5</v>
      </c>
      <c r="B32" s="3"/>
      <c r="D32" s="10" t="s">
        <v>111</v>
      </c>
      <c r="E32" s="11" t="s">
        <v>63</v>
      </c>
      <c r="F32" s="11" t="s">
        <v>112</v>
      </c>
      <c r="G32" s="11">
        <f>G31</f>
        <v>16.5</v>
      </c>
      <c r="H32">
        <v>16</v>
      </c>
      <c r="I32">
        <v>32</v>
      </c>
    </row>
    <row r="33" spans="1:9" x14ac:dyDescent="0.25">
      <c r="A33" s="1" t="s">
        <v>81</v>
      </c>
      <c r="B33" s="1"/>
      <c r="D33" s="13" t="s">
        <v>113</v>
      </c>
      <c r="E33" s="11" t="s">
        <v>114</v>
      </c>
      <c r="F33" s="11" t="s">
        <v>115</v>
      </c>
      <c r="G33" s="11">
        <f>AVERAGE(H33:H36)</f>
        <v>13.5</v>
      </c>
      <c r="H33">
        <v>15</v>
      </c>
      <c r="I33">
        <v>33</v>
      </c>
    </row>
    <row r="34" spans="1:9" x14ac:dyDescent="0.25">
      <c r="A34" s="2" t="s">
        <v>24</v>
      </c>
      <c r="B34" s="2"/>
      <c r="D34" s="13" t="s">
        <v>113</v>
      </c>
      <c r="E34" s="11" t="s">
        <v>116</v>
      </c>
      <c r="F34" s="11" t="s">
        <v>23</v>
      </c>
      <c r="G34" s="11">
        <f>G33</f>
        <v>13.5</v>
      </c>
      <c r="H34">
        <v>14</v>
      </c>
      <c r="I34">
        <v>34</v>
      </c>
    </row>
    <row r="35" spans="1:9" x14ac:dyDescent="0.25">
      <c r="A35" s="2" t="s">
        <v>16</v>
      </c>
      <c r="B35" s="2"/>
      <c r="D35" s="13" t="s">
        <v>113</v>
      </c>
      <c r="E35" s="11" t="s">
        <v>117</v>
      </c>
      <c r="F35" s="11" t="s">
        <v>16</v>
      </c>
      <c r="G35" s="11">
        <f t="shared" ref="G35:G36" si="2">G34</f>
        <v>13.5</v>
      </c>
      <c r="H35">
        <v>13</v>
      </c>
      <c r="I35">
        <v>35</v>
      </c>
    </row>
    <row r="36" spans="1:9" x14ac:dyDescent="0.25">
      <c r="A36" s="1">
        <v>6</v>
      </c>
      <c r="B36" s="1"/>
      <c r="D36" s="13" t="s">
        <v>113</v>
      </c>
      <c r="E36" s="11" t="s">
        <v>40</v>
      </c>
      <c r="F36" s="11" t="s">
        <v>16</v>
      </c>
      <c r="G36" s="11">
        <f t="shared" si="2"/>
        <v>13.5</v>
      </c>
      <c r="H36">
        <v>12</v>
      </c>
      <c r="I36">
        <v>36</v>
      </c>
    </row>
    <row r="37" spans="1:9" x14ac:dyDescent="0.25">
      <c r="A37" s="1">
        <v>76</v>
      </c>
      <c r="B37" s="1"/>
      <c r="D37" s="10" t="s">
        <v>118</v>
      </c>
      <c r="E37" s="11" t="s">
        <v>119</v>
      </c>
      <c r="F37" s="11" t="s">
        <v>120</v>
      </c>
      <c r="G37" s="11">
        <f>AVERAGE(H37:H38)</f>
        <v>10.5</v>
      </c>
      <c r="H37">
        <v>11</v>
      </c>
      <c r="I37">
        <v>37</v>
      </c>
    </row>
    <row r="38" spans="1:9" x14ac:dyDescent="0.25">
      <c r="A38" s="1">
        <v>74</v>
      </c>
      <c r="B38" s="1"/>
      <c r="D38" s="10" t="s">
        <v>118</v>
      </c>
      <c r="E38" s="11" t="s">
        <v>121</v>
      </c>
      <c r="F38" s="11" t="s">
        <v>54</v>
      </c>
      <c r="G38" s="11">
        <f>G37</f>
        <v>10.5</v>
      </c>
      <c r="H38">
        <v>10</v>
      </c>
      <c r="I38">
        <v>38</v>
      </c>
    </row>
    <row r="39" spans="1:9" x14ac:dyDescent="0.25">
      <c r="A39" s="1">
        <v>150</v>
      </c>
      <c r="B39" s="1"/>
      <c r="D39" s="10">
        <v>39</v>
      </c>
      <c r="E39" s="11" t="s">
        <v>122</v>
      </c>
      <c r="F39" s="11" t="s">
        <v>49</v>
      </c>
      <c r="G39" s="11">
        <f t="shared" ref="G39:G43" si="3">H39</f>
        <v>9</v>
      </c>
      <c r="H39">
        <v>9</v>
      </c>
      <c r="I39">
        <v>39</v>
      </c>
    </row>
    <row r="40" spans="1:9" x14ac:dyDescent="0.25">
      <c r="A40" s="3">
        <v>16.5</v>
      </c>
      <c r="B40" s="3"/>
      <c r="D40" s="10">
        <v>40</v>
      </c>
      <c r="E40" s="11" t="s">
        <v>61</v>
      </c>
      <c r="F40" s="11" t="s">
        <v>62</v>
      </c>
      <c r="G40" s="11">
        <f t="shared" si="3"/>
        <v>8</v>
      </c>
      <c r="H40">
        <v>8</v>
      </c>
      <c r="I40">
        <v>40</v>
      </c>
    </row>
    <row r="41" spans="1:9" x14ac:dyDescent="0.25">
      <c r="A41" s="1">
        <v>6</v>
      </c>
      <c r="B41" s="1"/>
      <c r="D41" s="10">
        <v>41</v>
      </c>
      <c r="E41" s="11" t="s">
        <v>123</v>
      </c>
      <c r="F41" s="11" t="s">
        <v>108</v>
      </c>
      <c r="G41" s="11">
        <f t="shared" si="3"/>
        <v>7</v>
      </c>
      <c r="H41">
        <v>7</v>
      </c>
      <c r="I41">
        <v>41</v>
      </c>
    </row>
    <row r="42" spans="1:9" x14ac:dyDescent="0.25">
      <c r="A42" s="2" t="s">
        <v>3</v>
      </c>
      <c r="B42" s="2"/>
      <c r="D42" s="10">
        <v>42</v>
      </c>
      <c r="E42" s="11" t="s">
        <v>124</v>
      </c>
      <c r="F42" s="11" t="s">
        <v>125</v>
      </c>
      <c r="G42" s="11">
        <f t="shared" si="3"/>
        <v>6</v>
      </c>
      <c r="H42">
        <v>6</v>
      </c>
      <c r="I42">
        <v>42</v>
      </c>
    </row>
    <row r="43" spans="1:9" x14ac:dyDescent="0.25">
      <c r="A43" s="2" t="s">
        <v>4</v>
      </c>
      <c r="B43" s="2"/>
      <c r="D43" s="10">
        <v>43</v>
      </c>
      <c r="E43" s="11" t="s">
        <v>126</v>
      </c>
      <c r="F43" s="11" t="s">
        <v>127</v>
      </c>
      <c r="G43" s="11">
        <f t="shared" si="3"/>
        <v>5</v>
      </c>
      <c r="H43">
        <v>5</v>
      </c>
      <c r="I43">
        <v>43</v>
      </c>
    </row>
    <row r="44" spans="1:9" x14ac:dyDescent="0.25">
      <c r="A44" s="1">
        <v>8</v>
      </c>
      <c r="B44" s="1"/>
      <c r="H44">
        <v>4</v>
      </c>
      <c r="I44">
        <v>44</v>
      </c>
    </row>
    <row r="45" spans="1:9" x14ac:dyDescent="0.25">
      <c r="A45" s="1">
        <v>72</v>
      </c>
      <c r="B45" s="1"/>
      <c r="H45">
        <v>3</v>
      </c>
      <c r="I45">
        <v>45</v>
      </c>
    </row>
    <row r="46" spans="1:9" x14ac:dyDescent="0.25">
      <c r="A46" s="1">
        <v>80</v>
      </c>
      <c r="B46" s="1"/>
      <c r="H46">
        <v>2</v>
      </c>
      <c r="I46">
        <v>46</v>
      </c>
    </row>
    <row r="47" spans="1:9" x14ac:dyDescent="0.25">
      <c r="A47" s="1">
        <v>152</v>
      </c>
      <c r="B47" s="1"/>
      <c r="H47">
        <v>1</v>
      </c>
      <c r="I47">
        <v>47</v>
      </c>
    </row>
    <row r="48" spans="1:9" x14ac:dyDescent="0.25">
      <c r="A48" s="3">
        <v>12</v>
      </c>
      <c r="B48" s="3"/>
      <c r="H48">
        <v>1</v>
      </c>
      <c r="I48">
        <v>48</v>
      </c>
    </row>
    <row r="49" spans="1:9" x14ac:dyDescent="0.25">
      <c r="A49" s="1">
        <v>7</v>
      </c>
      <c r="B49" s="1"/>
      <c r="H49">
        <v>1</v>
      </c>
      <c r="I49">
        <v>48</v>
      </c>
    </row>
    <row r="50" spans="1:9" x14ac:dyDescent="0.25">
      <c r="A50" s="2" t="s">
        <v>33</v>
      </c>
      <c r="B50" s="2"/>
      <c r="H50">
        <v>1</v>
      </c>
      <c r="I50">
        <v>48</v>
      </c>
    </row>
    <row r="51" spans="1:9" x14ac:dyDescent="0.25">
      <c r="A51" s="2" t="s">
        <v>34</v>
      </c>
      <c r="B51" s="2"/>
    </row>
    <row r="52" spans="1:9" x14ac:dyDescent="0.25">
      <c r="A52" s="1">
        <v>9</v>
      </c>
      <c r="B52" s="1"/>
    </row>
    <row r="53" spans="1:9" x14ac:dyDescent="0.25">
      <c r="A53" s="1">
        <v>77</v>
      </c>
      <c r="B53" s="1"/>
    </row>
    <row r="54" spans="1:9" x14ac:dyDescent="0.25">
      <c r="A54" s="1">
        <v>76</v>
      </c>
      <c r="B54" s="1"/>
    </row>
    <row r="55" spans="1:9" x14ac:dyDescent="0.25">
      <c r="A55" s="1">
        <v>153</v>
      </c>
      <c r="B55" s="1"/>
    </row>
    <row r="56" spans="1:9" x14ac:dyDescent="0.25">
      <c r="A56" s="3">
        <v>11</v>
      </c>
      <c r="B56" s="3"/>
    </row>
    <row r="57" spans="1:9" x14ac:dyDescent="0.25">
      <c r="A57" s="1" t="s">
        <v>82</v>
      </c>
      <c r="B57" s="1"/>
    </row>
    <row r="58" spans="1:9" x14ac:dyDescent="0.25">
      <c r="A58" s="2" t="s">
        <v>83</v>
      </c>
      <c r="B58" s="2"/>
    </row>
    <row r="59" spans="1:9" x14ac:dyDescent="0.25">
      <c r="A59" s="2" t="s">
        <v>84</v>
      </c>
      <c r="B59" s="2"/>
    </row>
    <row r="60" spans="1:9" x14ac:dyDescent="0.25">
      <c r="A60" s="1">
        <v>10</v>
      </c>
      <c r="B60" s="1"/>
    </row>
    <row r="61" spans="1:9" x14ac:dyDescent="0.25">
      <c r="A61" s="1">
        <v>78</v>
      </c>
      <c r="B61" s="1"/>
    </row>
    <row r="62" spans="1:9" x14ac:dyDescent="0.25">
      <c r="A62" s="1">
        <v>76</v>
      </c>
      <c r="B62" s="1"/>
    </row>
    <row r="63" spans="1:9" x14ac:dyDescent="0.25">
      <c r="A63" s="1">
        <v>154</v>
      </c>
      <c r="B63" s="1"/>
    </row>
    <row r="64" spans="1:9" x14ac:dyDescent="0.25">
      <c r="A64" s="3">
        <v>9.5</v>
      </c>
      <c r="B64" s="3"/>
    </row>
    <row r="65" spans="1:2" x14ac:dyDescent="0.25">
      <c r="A65" s="1" t="s">
        <v>82</v>
      </c>
      <c r="B65" s="1"/>
    </row>
    <row r="66" spans="1:2" x14ac:dyDescent="0.25">
      <c r="A66" s="2" t="s">
        <v>85</v>
      </c>
      <c r="B66" s="2"/>
    </row>
    <row r="67" spans="1:2" x14ac:dyDescent="0.25">
      <c r="A67" s="2" t="s">
        <v>49</v>
      </c>
      <c r="B67" s="2"/>
    </row>
    <row r="68" spans="1:2" x14ac:dyDescent="0.25">
      <c r="A68" s="1">
        <v>10</v>
      </c>
      <c r="B68" s="1"/>
    </row>
    <row r="69" spans="1:2" x14ac:dyDescent="0.25">
      <c r="A69" s="1">
        <v>76</v>
      </c>
      <c r="B69" s="1"/>
    </row>
    <row r="70" spans="1:2" x14ac:dyDescent="0.25">
      <c r="A70" s="1">
        <v>78</v>
      </c>
      <c r="B70" s="1"/>
    </row>
    <row r="71" spans="1:2" x14ac:dyDescent="0.25">
      <c r="A71" s="1">
        <v>154</v>
      </c>
      <c r="B71" s="1"/>
    </row>
    <row r="72" spans="1:2" x14ac:dyDescent="0.25">
      <c r="A72" s="3">
        <v>9.5</v>
      </c>
      <c r="B72" s="3"/>
    </row>
    <row r="73" spans="1:2" x14ac:dyDescent="0.25">
      <c r="A73" s="1" t="s">
        <v>86</v>
      </c>
      <c r="B73" s="1"/>
    </row>
    <row r="74" spans="1:2" x14ac:dyDescent="0.25">
      <c r="A74" s="2" t="s">
        <v>87</v>
      </c>
      <c r="B74" s="2"/>
    </row>
    <row r="75" spans="1:2" x14ac:dyDescent="0.25">
      <c r="A75" s="2" t="s">
        <v>8</v>
      </c>
      <c r="B75" s="2"/>
    </row>
    <row r="76" spans="1:2" x14ac:dyDescent="0.25">
      <c r="A76" s="1">
        <v>11</v>
      </c>
      <c r="B76" s="1"/>
    </row>
    <row r="77" spans="1:2" x14ac:dyDescent="0.25">
      <c r="A77" s="1">
        <v>78</v>
      </c>
      <c r="B77" s="1"/>
    </row>
    <row r="78" spans="1:2" x14ac:dyDescent="0.25">
      <c r="A78" s="1">
        <v>77</v>
      </c>
      <c r="B78" s="1"/>
    </row>
    <row r="79" spans="1:2" x14ac:dyDescent="0.25">
      <c r="A79" s="1">
        <v>155</v>
      </c>
      <c r="B79" s="1"/>
    </row>
    <row r="80" spans="1:2" x14ac:dyDescent="0.25">
      <c r="A80" s="3">
        <v>8</v>
      </c>
      <c r="B80" s="3"/>
    </row>
    <row r="81" spans="1:2" x14ac:dyDescent="0.25">
      <c r="A81" s="1" t="s">
        <v>86</v>
      </c>
      <c r="B81" s="1"/>
    </row>
    <row r="82" spans="1:2" x14ac:dyDescent="0.25">
      <c r="A82" s="2" t="s">
        <v>39</v>
      </c>
      <c r="B82" s="2"/>
    </row>
    <row r="83" spans="1:2" x14ac:dyDescent="0.25">
      <c r="A83" s="2" t="s">
        <v>26</v>
      </c>
      <c r="B83" s="2"/>
    </row>
    <row r="84" spans="1:2" x14ac:dyDescent="0.25">
      <c r="A84" s="1">
        <v>11</v>
      </c>
      <c r="B84" s="1"/>
    </row>
    <row r="85" spans="1:2" x14ac:dyDescent="0.25">
      <c r="A85" s="1">
        <v>76</v>
      </c>
      <c r="B85" s="1"/>
    </row>
    <row r="86" spans="1:2" x14ac:dyDescent="0.25">
      <c r="A86" s="1">
        <v>79</v>
      </c>
      <c r="B86" s="1"/>
    </row>
    <row r="87" spans="1:2" x14ac:dyDescent="0.25">
      <c r="A87" s="1">
        <v>155</v>
      </c>
      <c r="B87" s="1"/>
    </row>
    <row r="88" spans="1:2" x14ac:dyDescent="0.25">
      <c r="A88" s="3">
        <v>8</v>
      </c>
      <c r="B88" s="3"/>
    </row>
    <row r="89" spans="1:2" x14ac:dyDescent="0.25">
      <c r="A89" s="1">
        <v>12</v>
      </c>
      <c r="B89" s="1"/>
    </row>
    <row r="90" spans="1:2" x14ac:dyDescent="0.25">
      <c r="A90" s="2" t="s">
        <v>22</v>
      </c>
      <c r="B90" s="2"/>
    </row>
    <row r="91" spans="1:2" x14ac:dyDescent="0.25">
      <c r="A91" s="2" t="s">
        <v>23</v>
      </c>
      <c r="B91" s="2"/>
    </row>
    <row r="92" spans="1:2" x14ac:dyDescent="0.25">
      <c r="A92" s="1">
        <v>13</v>
      </c>
      <c r="B92" s="1"/>
    </row>
    <row r="93" spans="1:2" x14ac:dyDescent="0.25">
      <c r="A93" s="1">
        <v>80</v>
      </c>
      <c r="B93" s="1"/>
    </row>
    <row r="94" spans="1:2" x14ac:dyDescent="0.25">
      <c r="A94" s="1">
        <v>77</v>
      </c>
      <c r="B94" s="1"/>
    </row>
    <row r="95" spans="1:2" x14ac:dyDescent="0.25">
      <c r="A95" s="1">
        <v>157</v>
      </c>
      <c r="B95" s="1"/>
    </row>
    <row r="96" spans="1:2" x14ac:dyDescent="0.25">
      <c r="A96" s="3">
        <v>7</v>
      </c>
      <c r="B96" s="3"/>
    </row>
    <row r="97" spans="1:2" x14ac:dyDescent="0.25">
      <c r="A97" s="1">
        <v>13</v>
      </c>
      <c r="B97" s="1"/>
    </row>
    <row r="98" spans="1:2" x14ac:dyDescent="0.25">
      <c r="A98" s="2" t="s">
        <v>9</v>
      </c>
      <c r="B98" s="2"/>
    </row>
    <row r="99" spans="1:2" x14ac:dyDescent="0.25">
      <c r="A99" s="2" t="s">
        <v>10</v>
      </c>
      <c r="B99" s="2"/>
    </row>
    <row r="100" spans="1:2" x14ac:dyDescent="0.25">
      <c r="A100" s="1">
        <v>14</v>
      </c>
      <c r="B100" s="1"/>
    </row>
    <row r="101" spans="1:2" x14ac:dyDescent="0.25">
      <c r="A101" s="1">
        <v>78</v>
      </c>
      <c r="B101" s="1"/>
    </row>
    <row r="102" spans="1:2" x14ac:dyDescent="0.25">
      <c r="A102" s="1">
        <v>80</v>
      </c>
      <c r="B102" s="1"/>
    </row>
    <row r="103" spans="1:2" x14ac:dyDescent="0.25">
      <c r="A103" s="1">
        <v>158</v>
      </c>
      <c r="B103" s="1"/>
    </row>
    <row r="104" spans="1:2" x14ac:dyDescent="0.25">
      <c r="A104" s="3">
        <v>7</v>
      </c>
      <c r="B104" s="3"/>
    </row>
    <row r="105" spans="1:2" x14ac:dyDescent="0.25">
      <c r="A105" s="1">
        <v>14</v>
      </c>
      <c r="B105" s="1"/>
    </row>
    <row r="106" spans="1:2" x14ac:dyDescent="0.25">
      <c r="A106" s="2" t="s">
        <v>88</v>
      </c>
      <c r="B106" s="2"/>
    </row>
    <row r="107" spans="1:2" x14ac:dyDescent="0.25">
      <c r="A107" s="2" t="s">
        <v>26</v>
      </c>
      <c r="B107" s="2"/>
    </row>
    <row r="108" spans="1:2" x14ac:dyDescent="0.25">
      <c r="A108" s="1">
        <v>15</v>
      </c>
      <c r="B108" s="1"/>
    </row>
    <row r="109" spans="1:2" x14ac:dyDescent="0.25">
      <c r="A109" s="1">
        <v>79</v>
      </c>
      <c r="B109" s="1"/>
    </row>
    <row r="110" spans="1:2" x14ac:dyDescent="0.25">
      <c r="A110" s="1">
        <v>80</v>
      </c>
      <c r="B110" s="1"/>
    </row>
    <row r="111" spans="1:2" x14ac:dyDescent="0.25">
      <c r="A111" s="1">
        <v>159</v>
      </c>
      <c r="B111" s="1"/>
    </row>
    <row r="112" spans="1:2" x14ac:dyDescent="0.25">
      <c r="A112" s="3">
        <v>6</v>
      </c>
      <c r="B112" s="3"/>
    </row>
    <row r="113" spans="1:2" x14ac:dyDescent="0.25">
      <c r="A113" s="1">
        <v>15</v>
      </c>
      <c r="B113" s="1"/>
    </row>
    <row r="114" spans="1:2" x14ac:dyDescent="0.25">
      <c r="A114" s="2" t="s">
        <v>89</v>
      </c>
      <c r="B114" s="2"/>
    </row>
    <row r="115" spans="1:2" x14ac:dyDescent="0.25">
      <c r="A115" s="2" t="s">
        <v>90</v>
      </c>
      <c r="B115" s="2"/>
    </row>
    <row r="116" spans="1:2" x14ac:dyDescent="0.25">
      <c r="A116" s="1">
        <v>16</v>
      </c>
      <c r="B116" s="1"/>
    </row>
    <row r="117" spans="1:2" x14ac:dyDescent="0.25">
      <c r="A117" s="1">
        <v>79</v>
      </c>
      <c r="B117" s="1"/>
    </row>
    <row r="118" spans="1:2" x14ac:dyDescent="0.25">
      <c r="A118" s="1">
        <v>81</v>
      </c>
      <c r="B118" s="1"/>
    </row>
    <row r="119" spans="1:2" x14ac:dyDescent="0.25">
      <c r="A119" s="1">
        <v>160</v>
      </c>
      <c r="B119" s="1"/>
    </row>
    <row r="120" spans="1:2" x14ac:dyDescent="0.25">
      <c r="A120" s="3">
        <v>6</v>
      </c>
      <c r="B120" s="3"/>
    </row>
    <row r="121" spans="1:2" x14ac:dyDescent="0.25">
      <c r="A121" s="1">
        <v>16</v>
      </c>
      <c r="B121" s="1"/>
    </row>
    <row r="122" spans="1:2" x14ac:dyDescent="0.25">
      <c r="A122" s="2" t="s">
        <v>91</v>
      </c>
      <c r="B122" s="2"/>
    </row>
    <row r="123" spans="1:2" x14ac:dyDescent="0.25">
      <c r="A123" s="2" t="s">
        <v>16</v>
      </c>
      <c r="B123" s="2"/>
    </row>
    <row r="124" spans="1:2" x14ac:dyDescent="0.25">
      <c r="A124" s="1">
        <v>17</v>
      </c>
      <c r="B124" s="1"/>
    </row>
    <row r="125" spans="1:2" x14ac:dyDescent="0.25">
      <c r="A125" s="1">
        <v>77</v>
      </c>
      <c r="B125" s="1"/>
    </row>
    <row r="126" spans="1:2" x14ac:dyDescent="0.25">
      <c r="A126" s="1">
        <v>84</v>
      </c>
      <c r="B126" s="1"/>
    </row>
    <row r="127" spans="1:2" x14ac:dyDescent="0.25">
      <c r="A127" s="1">
        <v>161</v>
      </c>
      <c r="B127" s="1"/>
    </row>
    <row r="128" spans="1:2" x14ac:dyDescent="0.25">
      <c r="A128" s="3">
        <v>5</v>
      </c>
      <c r="B128" s="3"/>
    </row>
    <row r="129" spans="1:2" x14ac:dyDescent="0.25">
      <c r="A129" s="1">
        <v>17</v>
      </c>
      <c r="B129" s="1"/>
    </row>
    <row r="130" spans="1:2" x14ac:dyDescent="0.25">
      <c r="A130" s="2" t="s">
        <v>92</v>
      </c>
      <c r="B130" s="2"/>
    </row>
    <row r="131" spans="1:2" x14ac:dyDescent="0.25">
      <c r="A131" s="2" t="s">
        <v>23</v>
      </c>
      <c r="B131" s="2"/>
    </row>
    <row r="132" spans="1:2" x14ac:dyDescent="0.25">
      <c r="A132" s="1">
        <v>18</v>
      </c>
      <c r="B132" s="1"/>
    </row>
    <row r="133" spans="1:2" x14ac:dyDescent="0.25">
      <c r="A133" s="1">
        <v>86</v>
      </c>
      <c r="B133" s="1"/>
    </row>
    <row r="134" spans="1:2" x14ac:dyDescent="0.25">
      <c r="A134" s="1">
        <v>76</v>
      </c>
      <c r="B134" s="1"/>
    </row>
    <row r="135" spans="1:2" x14ac:dyDescent="0.25">
      <c r="A135" s="1">
        <v>162</v>
      </c>
      <c r="B135" s="1"/>
    </row>
    <row r="136" spans="1:2" x14ac:dyDescent="0.25">
      <c r="A136" s="3">
        <v>5</v>
      </c>
      <c r="B136" s="3"/>
    </row>
    <row r="137" spans="1:2" x14ac:dyDescent="0.25">
      <c r="A137" s="1" t="s">
        <v>93</v>
      </c>
      <c r="B137" s="1"/>
    </row>
    <row r="138" spans="1:2" x14ac:dyDescent="0.25">
      <c r="A138" s="2" t="s">
        <v>94</v>
      </c>
      <c r="B138" s="2"/>
    </row>
    <row r="139" spans="1:2" x14ac:dyDescent="0.25">
      <c r="A139" s="2" t="s">
        <v>95</v>
      </c>
      <c r="B139" s="2"/>
    </row>
    <row r="140" spans="1:2" x14ac:dyDescent="0.25">
      <c r="A140" s="1">
        <v>19</v>
      </c>
      <c r="B140" s="1"/>
    </row>
    <row r="141" spans="1:2" x14ac:dyDescent="0.25">
      <c r="A141" s="1">
        <v>85</v>
      </c>
      <c r="B141" s="1"/>
    </row>
    <row r="142" spans="1:2" x14ac:dyDescent="0.25">
      <c r="A142" s="1">
        <v>78</v>
      </c>
      <c r="B142" s="1"/>
    </row>
    <row r="143" spans="1:2" x14ac:dyDescent="0.25">
      <c r="A143" s="1">
        <v>163</v>
      </c>
      <c r="B143" s="1"/>
    </row>
    <row r="144" spans="1:2" x14ac:dyDescent="0.25">
      <c r="A144" s="3">
        <v>4.5</v>
      </c>
      <c r="B144" s="3"/>
    </row>
    <row r="145" spans="1:2" x14ac:dyDescent="0.25">
      <c r="A145" s="1" t="s">
        <v>93</v>
      </c>
      <c r="B145" s="1"/>
    </row>
    <row r="146" spans="1:2" x14ac:dyDescent="0.25">
      <c r="A146" s="2" t="s">
        <v>96</v>
      </c>
      <c r="B146" s="2"/>
    </row>
    <row r="147" spans="1:2" x14ac:dyDescent="0.25">
      <c r="A147" s="2" t="s">
        <v>10</v>
      </c>
      <c r="B147" s="2"/>
    </row>
    <row r="148" spans="1:2" x14ac:dyDescent="0.25">
      <c r="A148" s="1">
        <v>19</v>
      </c>
      <c r="B148" s="1"/>
    </row>
    <row r="149" spans="1:2" x14ac:dyDescent="0.25">
      <c r="A149" s="1">
        <v>84</v>
      </c>
      <c r="B149" s="1"/>
    </row>
    <row r="150" spans="1:2" x14ac:dyDescent="0.25">
      <c r="A150" s="1">
        <v>79</v>
      </c>
      <c r="B150" s="1"/>
    </row>
    <row r="151" spans="1:2" x14ac:dyDescent="0.25">
      <c r="A151" s="1">
        <v>163</v>
      </c>
      <c r="B151" s="1"/>
    </row>
    <row r="152" spans="1:2" x14ac:dyDescent="0.25">
      <c r="A152" s="3">
        <v>4.5</v>
      </c>
      <c r="B152" s="3"/>
    </row>
    <row r="153" spans="1:2" x14ac:dyDescent="0.25">
      <c r="A153" s="1" t="s">
        <v>93</v>
      </c>
      <c r="B153" s="1"/>
    </row>
    <row r="154" spans="1:2" x14ac:dyDescent="0.25">
      <c r="A154" s="2" t="s">
        <v>97</v>
      </c>
      <c r="B154" s="2"/>
    </row>
    <row r="155" spans="1:2" x14ac:dyDescent="0.25">
      <c r="A155" s="2" t="s">
        <v>98</v>
      </c>
      <c r="B155" s="2"/>
    </row>
    <row r="156" spans="1:2" x14ac:dyDescent="0.25">
      <c r="A156" s="1">
        <v>19</v>
      </c>
      <c r="B156" s="1"/>
    </row>
    <row r="157" spans="1:2" x14ac:dyDescent="0.25">
      <c r="A157" s="1">
        <v>82</v>
      </c>
      <c r="B157" s="1"/>
    </row>
    <row r="158" spans="1:2" x14ac:dyDescent="0.25">
      <c r="A158" s="1">
        <v>81</v>
      </c>
      <c r="B158" s="1"/>
    </row>
    <row r="159" spans="1:2" x14ac:dyDescent="0.25">
      <c r="A159" s="1">
        <v>163</v>
      </c>
      <c r="B159" s="1"/>
    </row>
    <row r="160" spans="1:2" x14ac:dyDescent="0.25">
      <c r="A160" s="3">
        <v>4.5</v>
      </c>
      <c r="B160" s="3"/>
    </row>
    <row r="161" spans="1:2" x14ac:dyDescent="0.25">
      <c r="A161" s="1" t="s">
        <v>93</v>
      </c>
      <c r="B161" s="1"/>
    </row>
    <row r="162" spans="1:2" x14ac:dyDescent="0.25">
      <c r="A162" s="2" t="s">
        <v>99</v>
      </c>
      <c r="B162" s="2"/>
    </row>
    <row r="163" spans="1:2" x14ac:dyDescent="0.25">
      <c r="A163" s="2" t="s">
        <v>49</v>
      </c>
      <c r="B163" s="2"/>
    </row>
    <row r="164" spans="1:2" x14ac:dyDescent="0.25">
      <c r="A164" s="1">
        <v>19</v>
      </c>
      <c r="B164" s="1"/>
    </row>
    <row r="165" spans="1:2" x14ac:dyDescent="0.25">
      <c r="A165" s="1">
        <v>81</v>
      </c>
      <c r="B165" s="1"/>
    </row>
    <row r="166" spans="1:2" x14ac:dyDescent="0.25">
      <c r="A166" s="1">
        <v>82</v>
      </c>
      <c r="B166" s="1"/>
    </row>
    <row r="167" spans="1:2" x14ac:dyDescent="0.25">
      <c r="A167" s="1">
        <v>163</v>
      </c>
      <c r="B167" s="1"/>
    </row>
    <row r="168" spans="1:2" x14ac:dyDescent="0.25">
      <c r="A168" s="3">
        <v>4.5</v>
      </c>
      <c r="B168" s="3"/>
    </row>
    <row r="169" spans="1:2" x14ac:dyDescent="0.25">
      <c r="A169" s="1">
        <v>22</v>
      </c>
      <c r="B169" s="1"/>
    </row>
    <row r="170" spans="1:2" x14ac:dyDescent="0.25">
      <c r="A170" s="2" t="s">
        <v>55</v>
      </c>
      <c r="B170" s="2"/>
    </row>
    <row r="171" spans="1:2" x14ac:dyDescent="0.25">
      <c r="A171" s="2" t="s">
        <v>56</v>
      </c>
      <c r="B171" s="2"/>
    </row>
    <row r="172" spans="1:2" x14ac:dyDescent="0.25">
      <c r="A172" s="1">
        <v>20</v>
      </c>
      <c r="B172" s="1"/>
    </row>
    <row r="173" spans="1:2" x14ac:dyDescent="0.25">
      <c r="A173" s="1">
        <v>85</v>
      </c>
      <c r="B173" s="1"/>
    </row>
    <row r="174" spans="1:2" x14ac:dyDescent="0.25">
      <c r="A174" s="1">
        <v>79</v>
      </c>
      <c r="B174" s="1"/>
    </row>
    <row r="175" spans="1:2" x14ac:dyDescent="0.25">
      <c r="A175" s="1">
        <v>164</v>
      </c>
      <c r="B175" s="1"/>
    </row>
    <row r="176" spans="1:2" x14ac:dyDescent="0.25">
      <c r="A176" s="3">
        <v>4</v>
      </c>
      <c r="B176" s="3"/>
    </row>
    <row r="177" spans="1:2" x14ac:dyDescent="0.25">
      <c r="A177" s="1" t="s">
        <v>100</v>
      </c>
      <c r="B177" s="1"/>
    </row>
    <row r="178" spans="1:2" x14ac:dyDescent="0.25">
      <c r="A178" s="2" t="s">
        <v>101</v>
      </c>
      <c r="B178" s="2"/>
    </row>
    <row r="179" spans="1:2" x14ac:dyDescent="0.25">
      <c r="A179" s="2" t="s">
        <v>102</v>
      </c>
      <c r="B179" s="2"/>
    </row>
    <row r="180" spans="1:2" x14ac:dyDescent="0.25">
      <c r="A180" s="1">
        <v>21</v>
      </c>
      <c r="B180" s="1"/>
    </row>
    <row r="181" spans="1:2" x14ac:dyDescent="0.25">
      <c r="A181" s="1">
        <v>88</v>
      </c>
      <c r="B181" s="1"/>
    </row>
    <row r="182" spans="1:2" x14ac:dyDescent="0.25">
      <c r="A182" s="1">
        <v>77</v>
      </c>
      <c r="B182" s="1"/>
    </row>
    <row r="183" spans="1:2" x14ac:dyDescent="0.25">
      <c r="A183" s="1">
        <v>165</v>
      </c>
      <c r="B183" s="1"/>
    </row>
    <row r="184" spans="1:2" x14ac:dyDescent="0.25">
      <c r="A184" s="3">
        <v>2.8</v>
      </c>
      <c r="B184" s="3"/>
    </row>
    <row r="185" spans="1:2" x14ac:dyDescent="0.25">
      <c r="A185" s="1" t="s">
        <v>100</v>
      </c>
      <c r="B185" s="1"/>
    </row>
    <row r="186" spans="1:2" x14ac:dyDescent="0.25">
      <c r="A186" s="2" t="s">
        <v>57</v>
      </c>
      <c r="B186" s="2"/>
    </row>
    <row r="187" spans="1:2" x14ac:dyDescent="0.25">
      <c r="A187" s="2" t="s">
        <v>58</v>
      </c>
      <c r="B187" s="2"/>
    </row>
    <row r="188" spans="1:2" x14ac:dyDescent="0.25">
      <c r="A188" s="1">
        <v>21</v>
      </c>
      <c r="B188" s="1"/>
    </row>
    <row r="189" spans="1:2" x14ac:dyDescent="0.25">
      <c r="A189" s="1">
        <v>85</v>
      </c>
      <c r="B189" s="1"/>
    </row>
    <row r="190" spans="1:2" x14ac:dyDescent="0.25">
      <c r="A190" s="1">
        <v>80</v>
      </c>
      <c r="B190" s="1"/>
    </row>
    <row r="191" spans="1:2" x14ac:dyDescent="0.25">
      <c r="A191" s="1">
        <v>165</v>
      </c>
      <c r="B191" s="1"/>
    </row>
    <row r="192" spans="1:2" x14ac:dyDescent="0.25">
      <c r="A192" s="3">
        <v>2.8</v>
      </c>
      <c r="B192" s="3"/>
    </row>
    <row r="193" spans="1:2" x14ac:dyDescent="0.25">
      <c r="A193" s="1" t="s">
        <v>100</v>
      </c>
      <c r="B193" s="1"/>
    </row>
    <row r="194" spans="1:2" x14ac:dyDescent="0.25">
      <c r="A194" s="2" t="s">
        <v>15</v>
      </c>
      <c r="B194" s="2"/>
    </row>
    <row r="195" spans="1:2" x14ac:dyDescent="0.25">
      <c r="A195" s="2" t="s">
        <v>16</v>
      </c>
      <c r="B195" s="2"/>
    </row>
    <row r="196" spans="1:2" x14ac:dyDescent="0.25">
      <c r="A196" s="1">
        <v>21</v>
      </c>
      <c r="B196" s="1"/>
    </row>
    <row r="197" spans="1:2" x14ac:dyDescent="0.25">
      <c r="A197" s="1">
        <v>83</v>
      </c>
      <c r="B197" s="1"/>
    </row>
    <row r="198" spans="1:2" x14ac:dyDescent="0.25">
      <c r="A198" s="1">
        <v>82</v>
      </c>
      <c r="B198" s="1"/>
    </row>
    <row r="199" spans="1:2" x14ac:dyDescent="0.25">
      <c r="A199" s="1">
        <v>165</v>
      </c>
      <c r="B199" s="1"/>
    </row>
    <row r="200" spans="1:2" x14ac:dyDescent="0.25">
      <c r="A200" s="3">
        <v>2.8</v>
      </c>
      <c r="B200" s="3"/>
    </row>
    <row r="201" spans="1:2" x14ac:dyDescent="0.25">
      <c r="A201" s="1" t="s">
        <v>100</v>
      </c>
      <c r="B201" s="1"/>
    </row>
    <row r="202" spans="1:2" x14ac:dyDescent="0.25">
      <c r="A202" s="2" t="s">
        <v>103</v>
      </c>
      <c r="B202" s="2"/>
    </row>
    <row r="203" spans="1:2" x14ac:dyDescent="0.25">
      <c r="A203" s="2" t="s">
        <v>104</v>
      </c>
      <c r="B203" s="2"/>
    </row>
    <row r="204" spans="1:2" x14ac:dyDescent="0.25">
      <c r="A204" s="1">
        <v>21</v>
      </c>
      <c r="B204" s="1"/>
    </row>
    <row r="205" spans="1:2" x14ac:dyDescent="0.25">
      <c r="A205" s="1">
        <v>83</v>
      </c>
      <c r="B205" s="1"/>
    </row>
    <row r="206" spans="1:2" x14ac:dyDescent="0.25">
      <c r="A206" s="1">
        <v>82</v>
      </c>
      <c r="B206" s="1"/>
    </row>
    <row r="207" spans="1:2" x14ac:dyDescent="0.25">
      <c r="A207" s="1">
        <v>165</v>
      </c>
      <c r="B207" s="1"/>
    </row>
    <row r="208" spans="1:2" x14ac:dyDescent="0.25">
      <c r="A208" s="3">
        <v>2.8</v>
      </c>
      <c r="B208" s="3"/>
    </row>
    <row r="209" spans="1:2" x14ac:dyDescent="0.25">
      <c r="A209" s="1" t="s">
        <v>100</v>
      </c>
      <c r="B209" s="1"/>
    </row>
    <row r="210" spans="1:2" x14ac:dyDescent="0.25">
      <c r="A210" s="2" t="s">
        <v>105</v>
      </c>
      <c r="B210" s="2"/>
    </row>
    <row r="211" spans="1:2" x14ac:dyDescent="0.25">
      <c r="A211" s="2" t="s">
        <v>84</v>
      </c>
      <c r="B211" s="2"/>
    </row>
    <row r="212" spans="1:2" x14ac:dyDescent="0.25">
      <c r="A212" s="1">
        <v>21</v>
      </c>
      <c r="B212" s="1"/>
    </row>
    <row r="213" spans="1:2" x14ac:dyDescent="0.25">
      <c r="A213" s="1">
        <v>77</v>
      </c>
      <c r="B213" s="1"/>
    </row>
    <row r="214" spans="1:2" x14ac:dyDescent="0.25">
      <c r="A214" s="1">
        <v>88</v>
      </c>
      <c r="B214" s="1"/>
    </row>
    <row r="215" spans="1:2" x14ac:dyDescent="0.25">
      <c r="A215" s="1">
        <v>165</v>
      </c>
      <c r="B215" s="1"/>
    </row>
    <row r="216" spans="1:2" x14ac:dyDescent="0.25">
      <c r="A216" s="3">
        <v>2.8</v>
      </c>
      <c r="B216" s="3"/>
    </row>
    <row r="217" spans="1:2" x14ac:dyDescent="0.25">
      <c r="A217" s="1" t="s">
        <v>106</v>
      </c>
      <c r="B217" s="1"/>
    </row>
    <row r="218" spans="1:2" x14ac:dyDescent="0.25">
      <c r="A218" s="2" t="s">
        <v>107</v>
      </c>
      <c r="B218" s="2"/>
    </row>
    <row r="219" spans="1:2" x14ac:dyDescent="0.25">
      <c r="A219" s="2" t="s">
        <v>108</v>
      </c>
      <c r="B219" s="2"/>
    </row>
    <row r="220" spans="1:2" x14ac:dyDescent="0.25">
      <c r="A220" s="1">
        <v>22</v>
      </c>
      <c r="B220" s="1"/>
    </row>
    <row r="221" spans="1:2" x14ac:dyDescent="0.25">
      <c r="A221" s="1">
        <v>86</v>
      </c>
      <c r="B221" s="1"/>
    </row>
    <row r="222" spans="1:2" x14ac:dyDescent="0.25">
      <c r="A222" s="1">
        <v>80</v>
      </c>
      <c r="B222" s="1"/>
    </row>
    <row r="223" spans="1:2" x14ac:dyDescent="0.25">
      <c r="A223" s="1">
        <v>166</v>
      </c>
      <c r="B223" s="1"/>
    </row>
    <row r="224" spans="1:2" x14ac:dyDescent="0.25">
      <c r="A224" s="3">
        <v>2</v>
      </c>
      <c r="B224" s="3"/>
    </row>
    <row r="225" spans="1:2" x14ac:dyDescent="0.25">
      <c r="A225" s="1" t="s">
        <v>106</v>
      </c>
      <c r="B225" s="1"/>
    </row>
    <row r="226" spans="1:2" x14ac:dyDescent="0.25">
      <c r="A226" s="2" t="s">
        <v>109</v>
      </c>
      <c r="B226" s="2"/>
    </row>
    <row r="227" spans="1:2" x14ac:dyDescent="0.25">
      <c r="A227" s="2" t="s">
        <v>110</v>
      </c>
      <c r="B227" s="2"/>
    </row>
    <row r="228" spans="1:2" x14ac:dyDescent="0.25">
      <c r="A228" s="1">
        <v>22</v>
      </c>
      <c r="B228" s="1"/>
    </row>
    <row r="229" spans="1:2" x14ac:dyDescent="0.25">
      <c r="A229" s="1">
        <v>84</v>
      </c>
      <c r="B229" s="1"/>
    </row>
    <row r="230" spans="1:2" x14ac:dyDescent="0.25">
      <c r="A230" s="1">
        <v>82</v>
      </c>
      <c r="B230" s="1"/>
    </row>
    <row r="231" spans="1:2" x14ac:dyDescent="0.25">
      <c r="A231" s="1">
        <v>166</v>
      </c>
      <c r="B231" s="1"/>
    </row>
    <row r="232" spans="1:2" x14ac:dyDescent="0.25">
      <c r="A232" s="3">
        <v>2</v>
      </c>
      <c r="B232" s="3"/>
    </row>
    <row r="233" spans="1:2" x14ac:dyDescent="0.25">
      <c r="A233" s="1" t="s">
        <v>106</v>
      </c>
      <c r="B233" s="1"/>
    </row>
    <row r="234" spans="1:2" x14ac:dyDescent="0.25">
      <c r="A234" s="2" t="s">
        <v>47</v>
      </c>
      <c r="B234" s="2"/>
    </row>
    <row r="235" spans="1:2" x14ac:dyDescent="0.25">
      <c r="A235" s="2" t="s">
        <v>16</v>
      </c>
      <c r="B235" s="2"/>
    </row>
    <row r="236" spans="1:2" x14ac:dyDescent="0.25">
      <c r="A236" s="1">
        <v>22</v>
      </c>
      <c r="B236" s="1"/>
    </row>
    <row r="237" spans="1:2" x14ac:dyDescent="0.25">
      <c r="A237" s="1">
        <v>82</v>
      </c>
      <c r="B237" s="1"/>
    </row>
    <row r="238" spans="1:2" x14ac:dyDescent="0.25">
      <c r="A238" s="1">
        <v>84</v>
      </c>
      <c r="B238" s="1"/>
    </row>
    <row r="239" spans="1:2" x14ac:dyDescent="0.25">
      <c r="A239" s="1">
        <v>166</v>
      </c>
      <c r="B239" s="1"/>
    </row>
    <row r="240" spans="1:2" x14ac:dyDescent="0.25">
      <c r="A240" s="3">
        <v>2</v>
      </c>
      <c r="B240" s="3"/>
    </row>
    <row r="241" spans="1:2" x14ac:dyDescent="0.25">
      <c r="A241" s="1" t="s">
        <v>111</v>
      </c>
      <c r="B241" s="1"/>
    </row>
    <row r="242" spans="1:2" x14ac:dyDescent="0.25">
      <c r="A242" s="2" t="s">
        <v>67</v>
      </c>
      <c r="B242" s="2"/>
    </row>
    <row r="243" spans="1:2" x14ac:dyDescent="0.25">
      <c r="A243" s="2" t="s">
        <v>60</v>
      </c>
      <c r="B243" s="2"/>
    </row>
    <row r="244" spans="1:2" x14ac:dyDescent="0.25">
      <c r="A244" s="1">
        <v>23</v>
      </c>
      <c r="B244" s="1"/>
    </row>
    <row r="245" spans="1:2" x14ac:dyDescent="0.25">
      <c r="A245" s="1">
        <v>89</v>
      </c>
      <c r="B245" s="1"/>
    </row>
    <row r="246" spans="1:2" x14ac:dyDescent="0.25">
      <c r="A246" s="1">
        <v>78</v>
      </c>
      <c r="B246" s="1"/>
    </row>
    <row r="247" spans="1:2" x14ac:dyDescent="0.25">
      <c r="A247" s="1">
        <v>167</v>
      </c>
      <c r="B247" s="1"/>
    </row>
    <row r="248" spans="1:2" x14ac:dyDescent="0.25">
      <c r="A248" s="3">
        <v>2</v>
      </c>
      <c r="B248" s="3"/>
    </row>
    <row r="249" spans="1:2" x14ac:dyDescent="0.25">
      <c r="A249" s="1" t="s">
        <v>111</v>
      </c>
      <c r="B249" s="1"/>
    </row>
    <row r="250" spans="1:2" x14ac:dyDescent="0.25">
      <c r="A250" s="2" t="s">
        <v>63</v>
      </c>
      <c r="B250" s="2"/>
    </row>
    <row r="251" spans="1:2" x14ac:dyDescent="0.25">
      <c r="A251" s="2" t="s">
        <v>112</v>
      </c>
      <c r="B251" s="2"/>
    </row>
    <row r="252" spans="1:2" x14ac:dyDescent="0.25">
      <c r="A252" s="1">
        <v>23</v>
      </c>
      <c r="B252" s="1"/>
    </row>
    <row r="253" spans="1:2" x14ac:dyDescent="0.25">
      <c r="A253" s="1">
        <v>80</v>
      </c>
      <c r="B253" s="1"/>
    </row>
    <row r="254" spans="1:2" x14ac:dyDescent="0.25">
      <c r="A254" s="1">
        <v>87</v>
      </c>
      <c r="B254" s="1"/>
    </row>
    <row r="255" spans="1:2" x14ac:dyDescent="0.25">
      <c r="A255" s="1">
        <v>167</v>
      </c>
      <c r="B255" s="1"/>
    </row>
    <row r="256" spans="1:2" x14ac:dyDescent="0.25">
      <c r="A256" s="3">
        <v>2</v>
      </c>
      <c r="B256" s="3"/>
    </row>
    <row r="257" spans="1:2" x14ac:dyDescent="0.25">
      <c r="A257" s="1" t="s">
        <v>113</v>
      </c>
      <c r="B257" s="1"/>
    </row>
    <row r="258" spans="1:2" x14ac:dyDescent="0.25">
      <c r="A258" s="2" t="s">
        <v>114</v>
      </c>
      <c r="B258" s="2"/>
    </row>
    <row r="259" spans="1:2" x14ac:dyDescent="0.25">
      <c r="A259" s="2" t="s">
        <v>115</v>
      </c>
      <c r="B259" s="2"/>
    </row>
    <row r="260" spans="1:2" x14ac:dyDescent="0.25">
      <c r="A260" s="1">
        <v>24</v>
      </c>
      <c r="B260" s="1"/>
    </row>
    <row r="261" spans="1:2" x14ac:dyDescent="0.25">
      <c r="A261" s="1">
        <v>89</v>
      </c>
      <c r="B261" s="1"/>
    </row>
    <row r="262" spans="1:2" x14ac:dyDescent="0.25">
      <c r="A262" s="1">
        <v>79</v>
      </c>
      <c r="B262" s="1"/>
    </row>
    <row r="263" spans="1:2" x14ac:dyDescent="0.25">
      <c r="A263" s="1">
        <v>168</v>
      </c>
      <c r="B263" s="1"/>
    </row>
    <row r="264" spans="1:2" x14ac:dyDescent="0.25">
      <c r="A264" s="3">
        <v>1.25</v>
      </c>
      <c r="B264" s="3"/>
    </row>
    <row r="265" spans="1:2" x14ac:dyDescent="0.25">
      <c r="A265" s="1" t="s">
        <v>113</v>
      </c>
      <c r="B265" s="1"/>
    </row>
    <row r="266" spans="1:2" x14ac:dyDescent="0.25">
      <c r="A266" s="2" t="s">
        <v>116</v>
      </c>
      <c r="B266" s="2"/>
    </row>
    <row r="267" spans="1:2" x14ac:dyDescent="0.25">
      <c r="A267" s="2" t="s">
        <v>23</v>
      </c>
      <c r="B267" s="2"/>
    </row>
    <row r="268" spans="1:2" x14ac:dyDescent="0.25">
      <c r="A268" s="1">
        <v>24</v>
      </c>
      <c r="B268" s="1"/>
    </row>
    <row r="269" spans="1:2" x14ac:dyDescent="0.25">
      <c r="A269" s="1">
        <v>89</v>
      </c>
      <c r="B269" s="1"/>
    </row>
    <row r="270" spans="1:2" x14ac:dyDescent="0.25">
      <c r="A270" s="1">
        <v>79</v>
      </c>
      <c r="B270" s="1"/>
    </row>
    <row r="271" spans="1:2" x14ac:dyDescent="0.25">
      <c r="A271" s="1">
        <v>168</v>
      </c>
      <c r="B271" s="1"/>
    </row>
    <row r="272" spans="1:2" x14ac:dyDescent="0.25">
      <c r="A272" s="3">
        <v>1.25</v>
      </c>
      <c r="B272" s="3"/>
    </row>
    <row r="273" spans="1:2" x14ac:dyDescent="0.25">
      <c r="A273" s="1" t="s">
        <v>113</v>
      </c>
      <c r="B273" s="1"/>
    </row>
    <row r="274" spans="1:2" x14ac:dyDescent="0.25">
      <c r="A274" s="2" t="s">
        <v>117</v>
      </c>
      <c r="B274" s="2"/>
    </row>
    <row r="275" spans="1:2" x14ac:dyDescent="0.25">
      <c r="A275" s="2" t="s">
        <v>16</v>
      </c>
      <c r="B275" s="2"/>
    </row>
    <row r="276" spans="1:2" x14ac:dyDescent="0.25">
      <c r="A276" s="1">
        <v>24</v>
      </c>
      <c r="B276" s="1"/>
    </row>
    <row r="277" spans="1:2" x14ac:dyDescent="0.25">
      <c r="A277" s="1">
        <v>83</v>
      </c>
      <c r="B277" s="1"/>
    </row>
    <row r="278" spans="1:2" x14ac:dyDescent="0.25">
      <c r="A278" s="1">
        <v>85</v>
      </c>
      <c r="B278" s="1"/>
    </row>
    <row r="279" spans="1:2" x14ac:dyDescent="0.25">
      <c r="A279" s="1">
        <v>168</v>
      </c>
      <c r="B279" s="1"/>
    </row>
    <row r="280" spans="1:2" x14ac:dyDescent="0.25">
      <c r="A280" s="3">
        <v>1.25</v>
      </c>
      <c r="B280" s="3"/>
    </row>
    <row r="281" spans="1:2" x14ac:dyDescent="0.25">
      <c r="A281" s="1" t="s">
        <v>113</v>
      </c>
      <c r="B281" s="1"/>
    </row>
    <row r="282" spans="1:2" x14ac:dyDescent="0.25">
      <c r="A282" s="2" t="s">
        <v>40</v>
      </c>
      <c r="B282" s="2"/>
    </row>
    <row r="283" spans="1:2" x14ac:dyDescent="0.25">
      <c r="A283" s="2" t="s">
        <v>16</v>
      </c>
      <c r="B283" s="2"/>
    </row>
    <row r="284" spans="1:2" x14ac:dyDescent="0.25">
      <c r="A284" s="1">
        <v>24</v>
      </c>
      <c r="B284" s="1"/>
    </row>
    <row r="285" spans="1:2" x14ac:dyDescent="0.25">
      <c r="A285" s="1">
        <v>79</v>
      </c>
      <c r="B285" s="1"/>
    </row>
    <row r="286" spans="1:2" x14ac:dyDescent="0.25">
      <c r="A286" s="1">
        <v>89</v>
      </c>
      <c r="B286" s="1"/>
    </row>
    <row r="287" spans="1:2" x14ac:dyDescent="0.25">
      <c r="A287" s="1">
        <v>168</v>
      </c>
      <c r="B287" s="1"/>
    </row>
    <row r="288" spans="1:2" x14ac:dyDescent="0.25">
      <c r="A288" s="3">
        <v>1.25</v>
      </c>
      <c r="B288" s="3"/>
    </row>
    <row r="289" spans="1:2" x14ac:dyDescent="0.25">
      <c r="A289" s="1" t="s">
        <v>118</v>
      </c>
      <c r="B289" s="1"/>
    </row>
    <row r="290" spans="1:2" x14ac:dyDescent="0.25">
      <c r="A290" s="2" t="s">
        <v>119</v>
      </c>
      <c r="B290" s="2"/>
    </row>
    <row r="291" spans="1:2" x14ac:dyDescent="0.25">
      <c r="A291" s="2" t="s">
        <v>120</v>
      </c>
      <c r="B291" s="2"/>
    </row>
    <row r="292" spans="1:2" x14ac:dyDescent="0.25">
      <c r="A292" s="1">
        <v>25</v>
      </c>
      <c r="B292" s="1"/>
    </row>
    <row r="293" spans="1:2" x14ac:dyDescent="0.25">
      <c r="A293" s="1">
        <v>84</v>
      </c>
      <c r="B293" s="1"/>
    </row>
    <row r="294" spans="1:2" x14ac:dyDescent="0.25">
      <c r="A294" s="1">
        <v>85</v>
      </c>
      <c r="B294" s="1"/>
    </row>
    <row r="295" spans="1:2" x14ac:dyDescent="0.25">
      <c r="A295" s="1">
        <v>169</v>
      </c>
      <c r="B295" s="1"/>
    </row>
    <row r="296" spans="1:2" x14ac:dyDescent="0.25">
      <c r="A296" s="3">
        <v>1</v>
      </c>
      <c r="B296" s="3"/>
    </row>
    <row r="297" spans="1:2" x14ac:dyDescent="0.25">
      <c r="A297" s="1" t="s">
        <v>118</v>
      </c>
      <c r="B297" s="1"/>
    </row>
    <row r="298" spans="1:2" x14ac:dyDescent="0.25">
      <c r="A298" s="2" t="s">
        <v>121</v>
      </c>
      <c r="B298" s="2"/>
    </row>
    <row r="299" spans="1:2" x14ac:dyDescent="0.25">
      <c r="A299" s="2" t="s">
        <v>54</v>
      </c>
      <c r="B299" s="2"/>
    </row>
    <row r="300" spans="1:2" x14ac:dyDescent="0.25">
      <c r="A300" s="1">
        <v>25</v>
      </c>
      <c r="B300" s="1"/>
    </row>
    <row r="301" spans="1:2" x14ac:dyDescent="0.25">
      <c r="A301" s="1">
        <v>79</v>
      </c>
      <c r="B301" s="1"/>
    </row>
    <row r="302" spans="1:2" x14ac:dyDescent="0.25">
      <c r="A302" s="1">
        <v>90</v>
      </c>
      <c r="B302" s="1"/>
    </row>
    <row r="303" spans="1:2" x14ac:dyDescent="0.25">
      <c r="A303" s="1">
        <v>169</v>
      </c>
      <c r="B303" s="1"/>
    </row>
    <row r="304" spans="1:2" x14ac:dyDescent="0.25">
      <c r="A304" s="3">
        <v>1</v>
      </c>
      <c r="B304" s="3"/>
    </row>
    <row r="305" spans="1:2" x14ac:dyDescent="0.25">
      <c r="A305" s="1">
        <v>39</v>
      </c>
      <c r="B305" s="1"/>
    </row>
    <row r="306" spans="1:2" x14ac:dyDescent="0.25">
      <c r="A306" s="2" t="s">
        <v>122</v>
      </c>
      <c r="B306" s="2"/>
    </row>
    <row r="307" spans="1:2" x14ac:dyDescent="0.25">
      <c r="A307" s="2" t="s">
        <v>49</v>
      </c>
      <c r="B307" s="2"/>
    </row>
    <row r="308" spans="1:2" x14ac:dyDescent="0.25">
      <c r="A308" s="1">
        <v>26</v>
      </c>
      <c r="B308" s="1"/>
    </row>
    <row r="309" spans="1:2" x14ac:dyDescent="0.25">
      <c r="A309" s="1">
        <v>80</v>
      </c>
      <c r="B309" s="1"/>
    </row>
    <row r="310" spans="1:2" x14ac:dyDescent="0.25">
      <c r="A310" s="1">
        <v>90</v>
      </c>
      <c r="B310" s="1"/>
    </row>
    <row r="311" spans="1:2" x14ac:dyDescent="0.25">
      <c r="A311" s="1">
        <v>170</v>
      </c>
      <c r="B311" s="1"/>
    </row>
    <row r="312" spans="1:2" x14ac:dyDescent="0.25">
      <c r="A312" s="3">
        <v>1</v>
      </c>
      <c r="B312" s="3"/>
    </row>
    <row r="313" spans="1:2" x14ac:dyDescent="0.25">
      <c r="A313" s="1">
        <v>40</v>
      </c>
      <c r="B313" s="1"/>
    </row>
    <row r="314" spans="1:2" x14ac:dyDescent="0.25">
      <c r="A314" s="2" t="s">
        <v>61</v>
      </c>
      <c r="B314" s="2"/>
    </row>
    <row r="315" spans="1:2" x14ac:dyDescent="0.25">
      <c r="A315" s="2" t="s">
        <v>62</v>
      </c>
      <c r="B315" s="2"/>
    </row>
    <row r="316" spans="1:2" x14ac:dyDescent="0.25">
      <c r="A316" s="1">
        <v>28</v>
      </c>
      <c r="B316" s="1"/>
    </row>
    <row r="317" spans="1:2" x14ac:dyDescent="0.25">
      <c r="A317" s="1">
        <v>82</v>
      </c>
      <c r="B317" s="1"/>
    </row>
    <row r="318" spans="1:2" x14ac:dyDescent="0.25">
      <c r="A318" s="1">
        <v>90</v>
      </c>
      <c r="B318" s="1"/>
    </row>
    <row r="319" spans="1:2" x14ac:dyDescent="0.25">
      <c r="A319" s="1">
        <v>172</v>
      </c>
      <c r="B319" s="1"/>
    </row>
    <row r="320" spans="1:2" x14ac:dyDescent="0.25">
      <c r="A320" s="3">
        <v>1</v>
      </c>
      <c r="B320" s="3"/>
    </row>
    <row r="321" spans="1:2" x14ac:dyDescent="0.25">
      <c r="A321" s="1">
        <v>41</v>
      </c>
      <c r="B321" s="1"/>
    </row>
    <row r="322" spans="1:2" x14ac:dyDescent="0.25">
      <c r="A322" s="2" t="s">
        <v>123</v>
      </c>
      <c r="B322" s="2"/>
    </row>
    <row r="323" spans="1:2" x14ac:dyDescent="0.25">
      <c r="A323" s="2" t="s">
        <v>108</v>
      </c>
      <c r="B323" s="2"/>
    </row>
    <row r="324" spans="1:2" x14ac:dyDescent="0.25">
      <c r="A324" s="1">
        <v>32</v>
      </c>
      <c r="B324" s="1"/>
    </row>
    <row r="325" spans="1:2" x14ac:dyDescent="0.25">
      <c r="A325" s="1">
        <v>89</v>
      </c>
      <c r="B325" s="1"/>
    </row>
    <row r="326" spans="1:2" x14ac:dyDescent="0.25">
      <c r="A326" s="1">
        <v>87</v>
      </c>
      <c r="B326" s="1"/>
    </row>
    <row r="327" spans="1:2" x14ac:dyDescent="0.25">
      <c r="A327" s="1">
        <v>176</v>
      </c>
      <c r="B327" s="1"/>
    </row>
    <row r="328" spans="1:2" x14ac:dyDescent="0.25">
      <c r="A328" s="3">
        <v>0</v>
      </c>
      <c r="B328" s="3"/>
    </row>
    <row r="329" spans="1:2" x14ac:dyDescent="0.25">
      <c r="A329" s="1">
        <v>42</v>
      </c>
      <c r="B329" s="1"/>
    </row>
    <row r="330" spans="1:2" x14ac:dyDescent="0.25">
      <c r="A330" s="2" t="s">
        <v>124</v>
      </c>
      <c r="B330" s="2"/>
    </row>
    <row r="331" spans="1:2" x14ac:dyDescent="0.25">
      <c r="A331" s="2" t="s">
        <v>125</v>
      </c>
      <c r="B331" s="2"/>
    </row>
    <row r="332" spans="1:2" x14ac:dyDescent="0.25">
      <c r="A332" s="1">
        <v>36</v>
      </c>
      <c r="B332" s="1"/>
    </row>
    <row r="333" spans="1:2" x14ac:dyDescent="0.25">
      <c r="A333" s="1">
        <v>93</v>
      </c>
      <c r="B333" s="1"/>
    </row>
    <row r="334" spans="1:2" x14ac:dyDescent="0.25">
      <c r="A334" s="1">
        <v>87</v>
      </c>
      <c r="B334" s="1"/>
    </row>
    <row r="335" spans="1:2" x14ac:dyDescent="0.25">
      <c r="A335" s="1">
        <v>180</v>
      </c>
      <c r="B335" s="1"/>
    </row>
    <row r="336" spans="1:2" x14ac:dyDescent="0.25">
      <c r="A336" s="3">
        <v>0</v>
      </c>
      <c r="B336" s="3"/>
    </row>
    <row r="337" spans="1:2" x14ac:dyDescent="0.25">
      <c r="A337" s="4">
        <v>43</v>
      </c>
      <c r="B337" s="4"/>
    </row>
    <row r="338" spans="1:2" ht="45" x14ac:dyDescent="0.25">
      <c r="A338" s="5" t="s">
        <v>126</v>
      </c>
      <c r="B338" s="5"/>
    </row>
    <row r="339" spans="1:2" ht="30" x14ac:dyDescent="0.25">
      <c r="A339" s="5" t="s">
        <v>127</v>
      </c>
      <c r="B339" s="5"/>
    </row>
    <row r="340" spans="1:2" x14ac:dyDescent="0.25">
      <c r="A340" s="4">
        <v>39</v>
      </c>
      <c r="B340" s="4"/>
    </row>
    <row r="341" spans="1:2" x14ac:dyDescent="0.25">
      <c r="A341" s="4">
        <v>88</v>
      </c>
      <c r="B341" s="4"/>
    </row>
    <row r="342" spans="1:2" x14ac:dyDescent="0.25">
      <c r="A342" s="4">
        <v>95</v>
      </c>
      <c r="B342" s="4"/>
    </row>
    <row r="343" spans="1:2" x14ac:dyDescent="0.25">
      <c r="A343" s="4">
        <v>183</v>
      </c>
      <c r="B343" s="4"/>
    </row>
    <row r="344" spans="1:2" x14ac:dyDescent="0.25">
      <c r="A344" s="6">
        <v>0</v>
      </c>
      <c r="B344" s="6"/>
    </row>
  </sheetData>
  <hyperlinks>
    <hyperlink ref="A2" r:id="rId1" tooltip="GREGERS, Christian " display="javascript:void(0)" xr:uid="{0FE48B9F-EBE0-454F-A6BB-C4098C2106B2}"/>
    <hyperlink ref="A3" r:id="rId2" tooltip="Jelling Golfklub" display="javascript:void(0)" xr:uid="{F5FA59D4-7DEB-433C-A6B2-3AFF83AE3D73}"/>
    <hyperlink ref="A10" r:id="rId3" tooltip="DAUGAARD, Henrik " display="javascript:void(0)" xr:uid="{D87BEB40-9378-469A-9DA4-A9E1DAEE2F47}"/>
    <hyperlink ref="A11" r:id="rId4" tooltip="Vejle Golf Club" display="javascript:void(0)" xr:uid="{6F183665-1C5A-4DB0-8889-7FCB70AE229F}"/>
    <hyperlink ref="A18" r:id="rId5" tooltip="MICHELSEN, Rene " display="javascript:void(0)" xr:uid="{FDD80E71-158D-4BCB-BA6B-2255697EBF54}"/>
    <hyperlink ref="A19" r:id="rId6" tooltip="Esbjerg Golfklub" display="javascript:void(0)" xr:uid="{484DE64D-F445-4DEA-9A66-F63952F5A1A6}"/>
    <hyperlink ref="A26" r:id="rId7" tooltip="TONNESEN, Kent " display="javascript:void(0)" xr:uid="{511C1A9D-D307-45D4-B3ED-348A6E6F3E33}"/>
    <hyperlink ref="A27" r:id="rId8" tooltip="Randers Fjord Golfklub" display="javascript:void(0)" xr:uid="{43B189E3-B8A2-476C-AD52-6F73ED032B1A}"/>
    <hyperlink ref="A34" r:id="rId9" tooltip="ARENTZEN, Lars " display="javascript:void(0)" xr:uid="{07F2B8D7-D9CE-41EC-A9C8-29082002FABB}"/>
    <hyperlink ref="A35" r:id="rId10" tooltip="Ledreborg Palace Golf Club" display="javascript:void(0)" xr:uid="{BF68DA76-6D5B-4426-99F6-C5E1B4651CB0}"/>
    <hyperlink ref="A42" r:id="rId11" tooltip="FLINDT, Michael C. " display="javascript:void(0)" xr:uid="{628CFA88-69D4-46E5-A172-3A7256B926D4}"/>
    <hyperlink ref="A43" r:id="rId12" tooltip="Helsingør Golf Club" display="javascript:void(0)" xr:uid="{E58D7555-E3E4-4AF6-908A-C1E4426AA0B8}"/>
    <hyperlink ref="A50" r:id="rId13" tooltip="JENSEN, Bo Reinholm " display="javascript:void(0)" xr:uid="{6A47D581-98F2-4AF1-8865-49BD31FD2759}"/>
    <hyperlink ref="A51" r:id="rId14" tooltip="Asserbo Golf Club" display="javascript:void(0)" xr:uid="{08D2BE02-AB67-4916-B83D-DB71217810D9}"/>
    <hyperlink ref="A58" r:id="rId15" tooltip="EGEBO🍺😎, Michael " display="javascript:void(0)" xr:uid="{25F7C34B-7D48-437E-A985-DB2DFD5DED04}"/>
    <hyperlink ref="A59" r:id="rId16" tooltip="Dronninglund Golfklub" display="javascript:void(0)" xr:uid="{98DA9ACC-E6CB-4E46-9B68-FAE0C6B7A4EB}"/>
    <hyperlink ref="A66" r:id="rId17" tooltip="MEESKE, Gert " display="javascript:void(0)" xr:uid="{4B522706-F416-4131-9783-28C0ED642B24}"/>
    <hyperlink ref="A67" r:id="rId18" tooltip="Aarhus Golf Club" display="javascript:void(0)" xr:uid="{2D16366F-C028-4072-9300-8D8BA2FDAD8E}"/>
    <hyperlink ref="A74" r:id="rId19" tooltip="MADSEN, Klaes Sigvald " display="javascript:void(0)" xr:uid="{C955D0A0-DB31-4613-9E9A-4C04773AA223}"/>
    <hyperlink ref="A75" r:id="rId20" tooltip="Køge Golf Klub" display="javascript:void(0)" xr:uid="{4F8055D0-F68B-4CBF-B7FD-9C1427402ACC}"/>
    <hyperlink ref="A82" r:id="rId21" tooltip="BALLE, Henrik " display="javascript:void(0)" xr:uid="{9259F21B-3A49-4C46-BE76-FAB8DC8F948F}"/>
    <hyperlink ref="A83" r:id="rId22" tooltip="The Scandinavian Golf Club" display="javascript:void(0)" xr:uid="{0B880BA4-EF4E-4228-83C7-7F719CC4F853}"/>
    <hyperlink ref="A90" r:id="rId23" tooltip="BRUND, Michael " display="javascript:void(0)" xr:uid="{F3DBDAD4-0561-4B07-9B21-CDEA32BFB69C}"/>
    <hyperlink ref="A91" r:id="rId24" tooltip="Furesø Golfklub" display="javascript:void(0)" xr:uid="{CD04EB8B-39BC-4979-B6FF-C0DBDABB5C36}"/>
    <hyperlink ref="A98" r:id="rId25" tooltip="JENSEN, Tony " display="javascript:void(0)" xr:uid="{20219917-560F-4086-BC47-47790B6C8A8B}"/>
    <hyperlink ref="A99" r:id="rId26" tooltip="Midtfyns Golfklub" display="javascript:void(0)" xr:uid="{DDBACEA2-8BAB-4977-9087-AE065E8986F2}"/>
    <hyperlink ref="A106" r:id="rId27" tooltip="THOMSEN, Jakob " display="javascript:void(0)" xr:uid="{4F186C99-E279-45F6-9869-5FEC251F4039}"/>
    <hyperlink ref="A107" r:id="rId28" tooltip="The Scandinavian Golf Club" display="javascript:void(0)" xr:uid="{B04A2192-7F92-420F-946B-854DF0651745}"/>
    <hyperlink ref="A114" r:id="rId29" tooltip="HELLEDIE, Torben " display="javascript:void(0)" xr:uid="{118C1EB0-FF95-45B7-A23B-6B595F9D1D8B}"/>
    <hyperlink ref="A115" r:id="rId30" tooltip="Hørsholm Golfklub" display="javascript:void(0)" xr:uid="{6CCFA06A-344F-40D7-BE3C-5850CCC78781}"/>
    <hyperlink ref="A122" r:id="rId31" tooltip="GRUBERT, Lars  " display="javascript:void(0)" xr:uid="{64056ED9-5C10-4718-9A43-45644D1B53AD}"/>
    <hyperlink ref="A123" r:id="rId32" tooltip="Ledreborg Palace Golf Club" display="javascript:void(0)" xr:uid="{05D83C7F-7314-4843-BEEF-861AE5AAD7D3}"/>
    <hyperlink ref="A130" r:id="rId33" tooltip="ADOLPH (E+H), Peter Fl. " display="javascript:void(0)" xr:uid="{A9C3C47B-AA89-476F-932F-D4C0EA0AFE3A}"/>
    <hyperlink ref="A131" r:id="rId34" tooltip="Furesø Golfklub" display="javascript:void(0)" xr:uid="{2CB0F467-DBD1-4CC5-A626-1A9A8FFAB128}"/>
    <hyperlink ref="A138" r:id="rId35" tooltip="NYEHUUS, Henrik " display="javascript:void(0)" xr:uid="{D119EABC-4074-49B2-A7DD-F36FD06F3E6B}"/>
    <hyperlink ref="A139" r:id="rId36" tooltip="Silkeborg Ry Golfklub" display="javascript:void(0)" xr:uid="{A74ECD82-8713-44CF-B079-9F3B3CC2A794}"/>
    <hyperlink ref="A146" r:id="rId37" tooltip="MOGENSEN, Anders " display="javascript:void(0)" xr:uid="{FE4A023B-FCB3-4081-89A4-4EC4B97ECCDF}"/>
    <hyperlink ref="A147" r:id="rId38" tooltip="Midtfyns Golfklub" display="javascript:void(0)" xr:uid="{39ACF85A-DDAC-4AC0-B81E-E97AE43E9710}"/>
    <hyperlink ref="A154" r:id="rId39" tooltip="JENSEN, Mikkel Egelund " display="javascript:void(0)" xr:uid="{49CDE645-C024-444F-9E6C-74545125BCF0}"/>
    <hyperlink ref="A155" r:id="rId40" tooltip="Aalborg Golf Klub" display="javascript:void(0)" xr:uid="{0FCB0E17-3BD9-4A83-87FB-B90A95D2C016}"/>
    <hyperlink ref="A162" r:id="rId41" tooltip="LUND, Morten " display="javascript:void(0)" xr:uid="{F578E83C-4054-4922-970B-BCEF301B3125}"/>
    <hyperlink ref="A163" r:id="rId42" tooltip="Aarhus Golf Club" display="javascript:void(0)" xr:uid="{BA2BB29F-1BF7-44B4-A45D-7111D80D872E}"/>
    <hyperlink ref="A170" r:id="rId43" tooltip="PAJOR, Kim " display="javascript:void(0)" xr:uid="{EBF22756-E35E-4514-8C67-7E1BD44BE6DD}"/>
    <hyperlink ref="A171" r:id="rId44" tooltip="Golfklubben Storstrømmen" display="javascript:void(0)" xr:uid="{77C59C12-DC59-4944-9631-91C9650A1394}"/>
    <hyperlink ref="A178" r:id="rId45" tooltip="PEDERSEN, Niels " display="javascript:void(0)" xr:uid="{7502C834-FB3A-4502-B55F-92D698F71066}"/>
    <hyperlink ref="A179" r:id="rId46" tooltip="Breinholtgård Golf Klub" display="javascript:void(0)" xr:uid="{BE1062DF-9F76-4456-90DA-0C1A0BEE0EAB}"/>
    <hyperlink ref="A186" r:id="rId47" tooltip="STORGAARD, Finn " display="javascript:void(0)" xr:uid="{040A0E02-F23D-4D04-B72B-D30116FB161E}"/>
    <hyperlink ref="A187" r:id="rId48" tooltip="Varde Golfklub" display="javascript:void(0)" xr:uid="{C1EDF49A-5808-407F-8F61-42FE4A88023B}"/>
    <hyperlink ref="A194" r:id="rId49" tooltip="IFVERSEN, Torben " display="javascript:void(0)" xr:uid="{B459003B-C6EB-486F-831E-E7CC360B1394}"/>
    <hyperlink ref="A195" r:id="rId50" tooltip="Ledreborg Palace Golf Club" display="javascript:void(0)" xr:uid="{3FC5261D-E9F6-4DA5-97F2-01B8E7A13F33}"/>
    <hyperlink ref="A202" r:id="rId51" tooltip="JACOBSEN, Søren " display="javascript:void(0)" xr:uid="{D65C5CE5-C076-4F9B-A64B-682878800ACF}"/>
    <hyperlink ref="A203" r:id="rId52" tooltip="Ishøj Golfklub" display="javascript:void(0)" xr:uid="{C290339C-3F3A-49C2-90D7-559C41A02697}"/>
    <hyperlink ref="A210" r:id="rId53" tooltip="MØLLER, Dennis " display="javascript:void(0)" xr:uid="{1A2A4FDC-BC06-4AE9-BC28-84250BA45857}"/>
    <hyperlink ref="A211" r:id="rId54" tooltip="Dronninglund Golfklub" display="javascript:void(0)" xr:uid="{8DFC9F1B-921C-4BEC-B7E0-2549BA8EDF4D}"/>
    <hyperlink ref="A218" r:id="rId55" tooltip="WRAAE-BESS, Jesper " display="javascript:void(0)" xr:uid="{34D64892-DEE7-4D06-BB5B-17AEBF9FE3E9}"/>
    <hyperlink ref="A219" r:id="rId56" tooltip="Golf Club Harekær" display="javascript:void(0)" xr:uid="{BD5C8417-A0F8-4797-8A37-EF4B9C15E428}"/>
    <hyperlink ref="A226" r:id="rId57" tooltip="HANSEN, Lars Flemming " display="javascript:void(0)" xr:uid="{B32202FB-2660-4E3C-8484-C3EEC133407E}"/>
    <hyperlink ref="A227" r:id="rId58" tooltip="STENSBALLEGAARD GOLF" display="javascript:void(0)" xr:uid="{01CD8D58-5407-41B5-B6C0-3B49B0A7867F}"/>
    <hyperlink ref="A234" r:id="rId59" tooltip="FILTENBORG, Christian " display="javascript:void(0)" xr:uid="{56AAD57E-2BA6-4E4F-99CA-ACBA027DB542}"/>
    <hyperlink ref="A235" r:id="rId60" tooltip="Ledreborg Palace Golf Club" display="javascript:void(0)" xr:uid="{32CF34E2-FAC5-4A83-867D-A0A1E9659381}"/>
    <hyperlink ref="A242" r:id="rId61" tooltip="LAUSTRUP, Christian " display="javascript:void(0)" xr:uid="{502CE995-17A9-4229-B28C-066103712006}"/>
    <hyperlink ref="A243" r:id="rId62" tooltip="Greve Golfklub" display="javascript:void(0)" xr:uid="{87D6C787-EBF6-46E0-9338-3D3DEBEA8117}"/>
    <hyperlink ref="A250" r:id="rId63" tooltip="EBBESEN, Morten " display="javascript:void(0)" xr:uid="{35B06AE9-1D60-416D-BF13-310BEE3E949F}"/>
    <hyperlink ref="A251" r:id="rId64" tooltip="Holbæk Golfklub" display="javascript:void(0)" xr:uid="{90FACB2E-F31E-4199-96DF-9F3B94E7730C}"/>
    <hyperlink ref="A258" r:id="rId65" tooltip="JØRGENSEN, Claus " display="javascript:void(0)" xr:uid="{571F8E7D-46D7-4BBD-8D41-3B79CB9D270C}"/>
    <hyperlink ref="A259" r:id="rId66" tooltip="Marielyst Golf Klub" display="javascript:void(0)" xr:uid="{D9851DCB-BAE9-425E-8A4C-778941B360AB}"/>
    <hyperlink ref="A266" r:id="rId67" tooltip="YOUNG (E), Dan " display="javascript:void(0)" xr:uid="{F52CC75F-B052-42BB-AA26-744727CFC30E}"/>
    <hyperlink ref="A267" r:id="rId68" tooltip="Furesø Golfklub" display="javascript:void(0)" xr:uid="{A34527AA-50C0-43D2-8F2F-5294D5AA627B}"/>
    <hyperlink ref="A274" r:id="rId69" tooltip="LANGER, Claus " display="javascript:void(0)" xr:uid="{A03A8179-DCCE-488E-A59B-403AC89017CD}"/>
    <hyperlink ref="A275" r:id="rId70" tooltip="Ledreborg Palace Golf Club" display="javascript:void(0)" xr:uid="{13853730-DB33-4A10-8313-A4201D90EAFC}"/>
    <hyperlink ref="A282" r:id="rId71" tooltip="GINDRUP, Peter Bjulf " display="javascript:void(0)" xr:uid="{96905520-02E4-479E-BAAB-5958BEC4B629}"/>
    <hyperlink ref="A283" r:id="rId72" tooltip="Ledreborg Palace Golf Club" display="javascript:void(0)" xr:uid="{11587BD1-24BA-4FE6-ABA2-F234F6E50A25}"/>
    <hyperlink ref="A290" r:id="rId73" tooltip="HALD, Martin " display="javascript:void(0)" xr:uid="{0FDBDA1C-3F68-46E3-9AC1-EFBA98D45637}"/>
    <hyperlink ref="A291" r:id="rId74" tooltip="Kolding Golf Club" display="javascript:void(0)" xr:uid="{C1BA3C05-8856-45E7-A797-939CAAA3F6B1}"/>
    <hyperlink ref="A298" r:id="rId75" tooltip="LUDVIGSEN, Leif " display="javascript:void(0)" xr:uid="{73A2C3E6-2EF0-4FA9-94C7-BDBF6BDB5D22}"/>
    <hyperlink ref="A299" r:id="rId76" tooltip="Great Northern" display="javascript:void(0)" xr:uid="{C7DFF17F-2DB7-441F-9962-4CC02BC77E35}"/>
    <hyperlink ref="A306" r:id="rId77" tooltip="RASMUSSEN, Ole Steen " display="javascript:void(0)" xr:uid="{2E6B3B7C-0ED2-4DB3-8E68-53F6143F7217}"/>
    <hyperlink ref="A307" r:id="rId78" tooltip="Aarhus Golf Club" display="javascript:void(0)" xr:uid="{F92EA664-D69B-41EA-8533-A9DA6D0DE053}"/>
    <hyperlink ref="A314" r:id="rId79" tooltip="LARSEN, Thomas Boye " display="javascript:void(0)" xr:uid="{43B90F59-F08B-42FE-8B09-DCE4DF543F78}"/>
    <hyperlink ref="A315" r:id="rId80" tooltip="Mølleåens Golf Klub" display="javascript:void(0)" xr:uid="{F4DF9E45-35BD-4627-9071-705F284A1A20}"/>
    <hyperlink ref="A322" r:id="rId81" tooltip="ESPERSEN, Klaus " display="javascript:void(0)" xr:uid="{52D4069E-8390-4B5F-9A2F-A1F02C2C28BA}"/>
    <hyperlink ref="A323" r:id="rId82" tooltip="Golf Club Harekær" display="javascript:void(0)" xr:uid="{D156218D-053A-4C65-A1FB-9AAA435E9D71}"/>
    <hyperlink ref="A330" r:id="rId83" tooltip="LARSEN, Jens Vedersø " display="javascript:void(0)" xr:uid="{9AAB0102-B055-4BEB-841F-42B29119392D}"/>
    <hyperlink ref="A331" r:id="rId84" tooltip="Randers Golf Klub" display="javascript:void(0)" xr:uid="{7BEBFE1B-D2F1-4484-9AA3-A625B026B8E4}"/>
    <hyperlink ref="A338" r:id="rId85" tooltip="GEMAL, Carsten Høy " display="javascript:void(0)" xr:uid="{DD68CD7B-97EE-4917-849F-33638A2700B5}"/>
    <hyperlink ref="A339" r:id="rId86" tooltip="Ebeltoft Golf Club" display="javascript:void(0)" xr:uid="{8068CA39-25B8-412C-ABAE-FBEFD5FFC837}"/>
  </hyperlinks>
  <pageMargins left="0.7" right="0.7" top="0.75" bottom="0.75" header="0.3" footer="0.3"/>
  <pageSetup paperSize="9" orientation="portrait" r:id="rId8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815A-877C-4655-895E-D32258FD7789}">
  <sheetPr codeName="Ark3"/>
  <dimension ref="A1:L393"/>
  <sheetViews>
    <sheetView topLeftCell="A19" zoomScale="120" zoomScaleNormal="120" workbookViewId="0">
      <selection activeCell="N4" sqref="N4"/>
    </sheetView>
  </sheetViews>
  <sheetFormatPr defaultRowHeight="15" x14ac:dyDescent="0.25"/>
  <cols>
    <col min="5" max="5" width="26.5703125" bestFit="1" customWidth="1"/>
    <col min="6" max="6" width="25.7109375" bestFit="1" customWidth="1"/>
    <col min="7" max="12" width="9.140625" style="21"/>
  </cols>
  <sheetData>
    <row r="1" spans="1:12" x14ac:dyDescent="0.25">
      <c r="D1">
        <v>1</v>
      </c>
      <c r="E1" t="s">
        <v>0</v>
      </c>
      <c r="F1" t="s">
        <v>1</v>
      </c>
      <c r="G1" s="21">
        <v>71</v>
      </c>
      <c r="H1" s="21">
        <v>71</v>
      </c>
      <c r="I1" s="21">
        <v>142</v>
      </c>
      <c r="J1" s="20">
        <f>K1</f>
        <v>100</v>
      </c>
      <c r="K1" s="21">
        <v>100</v>
      </c>
      <c r="L1" s="21">
        <v>1</v>
      </c>
    </row>
    <row r="2" spans="1:12" x14ac:dyDescent="0.25">
      <c r="A2" s="1">
        <v>1</v>
      </c>
      <c r="D2">
        <v>2</v>
      </c>
      <c r="E2" t="s">
        <v>3</v>
      </c>
      <c r="F2" t="s">
        <v>4</v>
      </c>
      <c r="G2" s="21">
        <v>77</v>
      </c>
      <c r="H2" s="21">
        <v>67</v>
      </c>
      <c r="I2" s="21">
        <v>144</v>
      </c>
      <c r="J2" s="20">
        <f>AVERAGE(K2:K4)</f>
        <v>85</v>
      </c>
      <c r="K2" s="21">
        <v>91</v>
      </c>
      <c r="L2" s="21">
        <v>2</v>
      </c>
    </row>
    <row r="3" spans="1:12" x14ac:dyDescent="0.25">
      <c r="A3" s="2" t="s">
        <v>0</v>
      </c>
      <c r="D3">
        <v>3</v>
      </c>
      <c r="E3" t="s">
        <v>5</v>
      </c>
      <c r="F3" t="s">
        <v>6</v>
      </c>
      <c r="G3" s="21">
        <v>74</v>
      </c>
      <c r="H3" s="21">
        <v>70</v>
      </c>
      <c r="I3" s="21">
        <v>144</v>
      </c>
      <c r="J3" s="20">
        <f>J2</f>
        <v>85</v>
      </c>
      <c r="K3" s="21">
        <v>85</v>
      </c>
      <c r="L3" s="21">
        <v>3</v>
      </c>
    </row>
    <row r="4" spans="1:12" x14ac:dyDescent="0.25">
      <c r="A4" s="2" t="s">
        <v>1</v>
      </c>
      <c r="D4">
        <v>4</v>
      </c>
      <c r="E4" t="s">
        <v>7</v>
      </c>
      <c r="F4" t="s">
        <v>8</v>
      </c>
      <c r="G4" s="21">
        <v>72</v>
      </c>
      <c r="H4" s="21">
        <v>72</v>
      </c>
      <c r="I4" s="21">
        <v>144</v>
      </c>
      <c r="J4" s="20">
        <f>J3</f>
        <v>85</v>
      </c>
      <c r="K4" s="21">
        <v>79</v>
      </c>
      <c r="L4" s="21">
        <v>4</v>
      </c>
    </row>
    <row r="5" spans="1:12" x14ac:dyDescent="0.25">
      <c r="A5" s="1" t="s">
        <v>2</v>
      </c>
      <c r="D5">
        <v>5</v>
      </c>
      <c r="E5" t="s">
        <v>9</v>
      </c>
      <c r="F5" t="s">
        <v>10</v>
      </c>
      <c r="G5" s="21">
        <v>73</v>
      </c>
      <c r="H5" s="21">
        <v>72</v>
      </c>
      <c r="I5" s="21">
        <v>145</v>
      </c>
      <c r="J5" s="20">
        <f>K5</f>
        <v>73</v>
      </c>
      <c r="K5" s="21">
        <v>73</v>
      </c>
      <c r="L5" s="21">
        <v>5</v>
      </c>
    </row>
    <row r="6" spans="1:12" x14ac:dyDescent="0.25">
      <c r="A6" s="1">
        <v>71</v>
      </c>
      <c r="D6">
        <v>6</v>
      </c>
      <c r="E6" t="s">
        <v>11</v>
      </c>
      <c r="F6" t="s">
        <v>12</v>
      </c>
      <c r="G6" s="21">
        <v>75</v>
      </c>
      <c r="H6" s="21">
        <v>73</v>
      </c>
      <c r="I6" s="21">
        <v>148</v>
      </c>
      <c r="J6" s="20">
        <f>AVERAGE(K6:K8)</f>
        <v>63</v>
      </c>
      <c r="K6" s="21">
        <v>68</v>
      </c>
      <c r="L6" s="21">
        <v>6</v>
      </c>
    </row>
    <row r="7" spans="1:12" x14ac:dyDescent="0.25">
      <c r="A7" s="1">
        <v>71</v>
      </c>
      <c r="D7">
        <v>7</v>
      </c>
      <c r="E7" t="s">
        <v>13</v>
      </c>
      <c r="F7" t="s">
        <v>14</v>
      </c>
      <c r="G7" s="21">
        <v>72</v>
      </c>
      <c r="H7" s="21">
        <v>76</v>
      </c>
      <c r="I7" s="21">
        <v>148</v>
      </c>
      <c r="J7" s="20">
        <f>J6</f>
        <v>63</v>
      </c>
      <c r="K7" s="21">
        <v>63</v>
      </c>
      <c r="L7" s="21">
        <v>7</v>
      </c>
    </row>
    <row r="8" spans="1:12" x14ac:dyDescent="0.25">
      <c r="A8" s="1">
        <v>142</v>
      </c>
      <c r="D8">
        <v>8</v>
      </c>
      <c r="E8" t="s">
        <v>15</v>
      </c>
      <c r="F8" t="s">
        <v>16</v>
      </c>
      <c r="G8" s="21">
        <v>72</v>
      </c>
      <c r="H8" s="21">
        <v>76</v>
      </c>
      <c r="I8" s="21">
        <v>148</v>
      </c>
      <c r="J8" s="20">
        <f>J7</f>
        <v>63</v>
      </c>
      <c r="K8" s="21">
        <v>58</v>
      </c>
      <c r="L8" s="21">
        <v>8</v>
      </c>
    </row>
    <row r="9" spans="1:12" x14ac:dyDescent="0.25">
      <c r="A9" s="3">
        <v>54</v>
      </c>
      <c r="D9">
        <v>9</v>
      </c>
      <c r="E9" t="s">
        <v>17</v>
      </c>
      <c r="F9" t="s">
        <v>18</v>
      </c>
      <c r="G9" s="21">
        <v>75</v>
      </c>
      <c r="H9" s="21">
        <v>74</v>
      </c>
      <c r="I9" s="21">
        <v>149</v>
      </c>
      <c r="J9" s="20">
        <f>AVERAGE(K9:K11)</f>
        <v>50</v>
      </c>
      <c r="K9" s="21">
        <v>54</v>
      </c>
      <c r="L9" s="21">
        <v>9</v>
      </c>
    </row>
    <row r="10" spans="1:12" x14ac:dyDescent="0.25">
      <c r="A10" s="1">
        <v>2</v>
      </c>
      <c r="D10">
        <v>10</v>
      </c>
      <c r="E10" t="s">
        <v>19</v>
      </c>
      <c r="F10" t="s">
        <v>12</v>
      </c>
      <c r="G10" s="21">
        <v>74</v>
      </c>
      <c r="H10" s="21">
        <v>75</v>
      </c>
      <c r="I10" s="21">
        <v>149</v>
      </c>
      <c r="J10" s="20">
        <f>J9</f>
        <v>50</v>
      </c>
      <c r="K10" s="21">
        <v>50</v>
      </c>
      <c r="L10" s="21">
        <v>10</v>
      </c>
    </row>
    <row r="11" spans="1:12" x14ac:dyDescent="0.25">
      <c r="A11" s="2" t="s">
        <v>3</v>
      </c>
      <c r="D11">
        <v>11</v>
      </c>
      <c r="E11" t="s">
        <v>20</v>
      </c>
      <c r="F11" t="s">
        <v>21</v>
      </c>
      <c r="G11" s="21">
        <v>72</v>
      </c>
      <c r="H11" s="21">
        <v>77</v>
      </c>
      <c r="I11" s="21">
        <v>149</v>
      </c>
      <c r="J11" s="20">
        <f>J10</f>
        <v>50</v>
      </c>
      <c r="K11" s="21">
        <v>46</v>
      </c>
      <c r="L11" s="21">
        <v>11</v>
      </c>
    </row>
    <row r="12" spans="1:12" x14ac:dyDescent="0.25">
      <c r="A12" s="2" t="s">
        <v>4</v>
      </c>
      <c r="D12">
        <v>12</v>
      </c>
      <c r="E12" t="s">
        <v>22</v>
      </c>
      <c r="F12" t="s">
        <v>23</v>
      </c>
      <c r="G12" s="21">
        <v>74</v>
      </c>
      <c r="H12" s="21">
        <v>76</v>
      </c>
      <c r="I12" s="21">
        <v>150</v>
      </c>
      <c r="J12" s="20">
        <f>K12</f>
        <v>43</v>
      </c>
      <c r="K12" s="21">
        <v>43</v>
      </c>
      <c r="L12" s="21">
        <v>12</v>
      </c>
    </row>
    <row r="13" spans="1:12" x14ac:dyDescent="0.25">
      <c r="A13" s="1">
        <v>2</v>
      </c>
      <c r="D13">
        <v>13</v>
      </c>
      <c r="E13" t="s">
        <v>24</v>
      </c>
      <c r="F13" t="s">
        <v>16</v>
      </c>
      <c r="G13" s="21">
        <v>75</v>
      </c>
      <c r="H13" s="21">
        <v>77</v>
      </c>
      <c r="I13" s="21">
        <v>152</v>
      </c>
      <c r="J13" s="20">
        <f>AVERAGE(K13:K14)</f>
        <v>38.5</v>
      </c>
      <c r="K13" s="21">
        <v>40</v>
      </c>
      <c r="L13" s="21">
        <v>13</v>
      </c>
    </row>
    <row r="14" spans="1:12" x14ac:dyDescent="0.25">
      <c r="A14" s="1">
        <v>77</v>
      </c>
      <c r="D14">
        <v>14</v>
      </c>
      <c r="E14" t="s">
        <v>25</v>
      </c>
      <c r="F14" t="s">
        <v>26</v>
      </c>
      <c r="G14" s="21">
        <v>71</v>
      </c>
      <c r="H14" s="21">
        <v>81</v>
      </c>
      <c r="I14" s="21">
        <v>152</v>
      </c>
      <c r="J14" s="20">
        <f>J13</f>
        <v>38.5</v>
      </c>
      <c r="K14" s="21">
        <v>37</v>
      </c>
      <c r="L14" s="21">
        <v>14</v>
      </c>
    </row>
    <row r="15" spans="1:12" x14ac:dyDescent="0.25">
      <c r="A15" s="1">
        <v>67</v>
      </c>
      <c r="D15">
        <v>15</v>
      </c>
      <c r="E15" t="s">
        <v>27</v>
      </c>
      <c r="F15" t="s">
        <v>16</v>
      </c>
      <c r="G15" s="21">
        <v>78</v>
      </c>
      <c r="H15" s="21">
        <v>75</v>
      </c>
      <c r="I15" s="21">
        <v>153</v>
      </c>
      <c r="J15" s="20">
        <f>AVERAGE(K15:K16)</f>
        <v>34</v>
      </c>
      <c r="K15" s="21">
        <v>35</v>
      </c>
      <c r="L15" s="21">
        <v>15</v>
      </c>
    </row>
    <row r="16" spans="1:12" x14ac:dyDescent="0.25">
      <c r="A16" s="1">
        <v>144</v>
      </c>
      <c r="D16">
        <v>16</v>
      </c>
      <c r="E16" t="s">
        <v>28</v>
      </c>
      <c r="F16" t="s">
        <v>29</v>
      </c>
      <c r="G16" s="21">
        <v>77</v>
      </c>
      <c r="H16" s="21">
        <v>76</v>
      </c>
      <c r="I16" s="21">
        <v>153</v>
      </c>
      <c r="J16" s="20">
        <f>J15</f>
        <v>34</v>
      </c>
      <c r="K16" s="21">
        <v>33</v>
      </c>
      <c r="L16" s="21">
        <v>16</v>
      </c>
    </row>
    <row r="17" spans="1:12" x14ac:dyDescent="0.25">
      <c r="A17" s="3">
        <v>25.67</v>
      </c>
      <c r="D17">
        <v>17</v>
      </c>
      <c r="E17" t="s">
        <v>30</v>
      </c>
      <c r="F17" t="s">
        <v>31</v>
      </c>
      <c r="G17" s="21">
        <v>82</v>
      </c>
      <c r="H17" s="21">
        <v>72</v>
      </c>
      <c r="I17" s="21">
        <v>154</v>
      </c>
      <c r="J17" s="20">
        <f>AVERAGE(K17:K23)</f>
        <v>28</v>
      </c>
      <c r="K17" s="21">
        <v>31</v>
      </c>
      <c r="L17" s="21">
        <v>17</v>
      </c>
    </row>
    <row r="18" spans="1:12" x14ac:dyDescent="0.25">
      <c r="A18" s="1">
        <v>3</v>
      </c>
      <c r="D18">
        <v>18</v>
      </c>
      <c r="E18" t="s">
        <v>32</v>
      </c>
      <c r="F18" t="s">
        <v>23</v>
      </c>
      <c r="G18" s="21">
        <v>79</v>
      </c>
      <c r="H18" s="21">
        <v>75</v>
      </c>
      <c r="I18" s="21">
        <v>154</v>
      </c>
      <c r="J18" s="20">
        <f>J17</f>
        <v>28</v>
      </c>
      <c r="K18" s="21">
        <v>30</v>
      </c>
      <c r="L18" s="21">
        <v>18</v>
      </c>
    </row>
    <row r="19" spans="1:12" x14ac:dyDescent="0.25">
      <c r="A19" s="2" t="s">
        <v>5</v>
      </c>
      <c r="D19">
        <v>19</v>
      </c>
      <c r="E19" t="s">
        <v>33</v>
      </c>
      <c r="F19" t="s">
        <v>34</v>
      </c>
      <c r="G19" s="21">
        <v>79</v>
      </c>
      <c r="H19" s="21">
        <v>75</v>
      </c>
      <c r="I19" s="21">
        <v>154</v>
      </c>
      <c r="J19" s="20">
        <f t="shared" ref="J19:J23" si="0">J18</f>
        <v>28</v>
      </c>
      <c r="K19" s="21">
        <v>29</v>
      </c>
      <c r="L19" s="21">
        <v>19</v>
      </c>
    </row>
    <row r="20" spans="1:12" x14ac:dyDescent="0.25">
      <c r="A20" s="2" t="s">
        <v>6</v>
      </c>
      <c r="D20">
        <v>20</v>
      </c>
      <c r="E20" t="s">
        <v>35</v>
      </c>
      <c r="F20" t="s">
        <v>21</v>
      </c>
      <c r="G20" s="21">
        <v>78</v>
      </c>
      <c r="H20" s="21">
        <v>76</v>
      </c>
      <c r="I20" s="21">
        <v>154</v>
      </c>
      <c r="J20" s="20">
        <f t="shared" si="0"/>
        <v>28</v>
      </c>
      <c r="K20" s="21">
        <v>28</v>
      </c>
      <c r="L20" s="21">
        <v>20</v>
      </c>
    </row>
    <row r="21" spans="1:12" x14ac:dyDescent="0.25">
      <c r="A21" s="1">
        <v>2</v>
      </c>
      <c r="D21">
        <v>21</v>
      </c>
      <c r="E21" t="s">
        <v>36</v>
      </c>
      <c r="F21" t="s">
        <v>16</v>
      </c>
      <c r="G21" s="21">
        <v>76</v>
      </c>
      <c r="H21" s="21">
        <v>78</v>
      </c>
      <c r="I21" s="21">
        <v>154</v>
      </c>
      <c r="J21" s="20">
        <f t="shared" si="0"/>
        <v>28</v>
      </c>
      <c r="K21" s="21">
        <v>27</v>
      </c>
      <c r="L21" s="21">
        <v>21</v>
      </c>
    </row>
    <row r="22" spans="1:12" x14ac:dyDescent="0.25">
      <c r="A22" s="1">
        <v>74</v>
      </c>
      <c r="D22">
        <v>22</v>
      </c>
      <c r="E22" t="s">
        <v>37</v>
      </c>
      <c r="F22" t="s">
        <v>38</v>
      </c>
      <c r="G22" s="21">
        <v>75</v>
      </c>
      <c r="H22" s="21">
        <v>79</v>
      </c>
      <c r="I22" s="21">
        <v>154</v>
      </c>
      <c r="J22" s="20">
        <f t="shared" si="0"/>
        <v>28</v>
      </c>
      <c r="K22" s="21">
        <v>26</v>
      </c>
      <c r="L22" s="21">
        <v>22</v>
      </c>
    </row>
    <row r="23" spans="1:12" x14ac:dyDescent="0.25">
      <c r="A23" s="1">
        <v>70</v>
      </c>
      <c r="D23">
        <v>23</v>
      </c>
      <c r="E23" t="s">
        <v>39</v>
      </c>
      <c r="F23" t="s">
        <v>26</v>
      </c>
      <c r="G23" s="21">
        <v>75</v>
      </c>
      <c r="H23" s="21">
        <v>79</v>
      </c>
      <c r="I23" s="21">
        <v>154</v>
      </c>
      <c r="J23" s="20">
        <f t="shared" si="0"/>
        <v>28</v>
      </c>
      <c r="K23" s="21">
        <v>25</v>
      </c>
      <c r="L23" s="21">
        <v>23</v>
      </c>
    </row>
    <row r="24" spans="1:12" x14ac:dyDescent="0.25">
      <c r="A24" s="1">
        <v>144</v>
      </c>
      <c r="D24">
        <v>24</v>
      </c>
      <c r="E24" t="s">
        <v>40</v>
      </c>
      <c r="F24" t="s">
        <v>16</v>
      </c>
      <c r="G24" s="21">
        <v>77</v>
      </c>
      <c r="H24" s="21">
        <v>78</v>
      </c>
      <c r="I24" s="21">
        <v>155</v>
      </c>
      <c r="J24" s="20">
        <f>K24</f>
        <v>24</v>
      </c>
      <c r="K24" s="21">
        <v>24</v>
      </c>
      <c r="L24" s="21">
        <v>24</v>
      </c>
    </row>
    <row r="25" spans="1:12" x14ac:dyDescent="0.25">
      <c r="A25" s="3">
        <v>25.67</v>
      </c>
      <c r="D25">
        <v>25</v>
      </c>
      <c r="E25" t="s">
        <v>41</v>
      </c>
      <c r="F25" t="s">
        <v>14</v>
      </c>
      <c r="G25" s="21">
        <v>79</v>
      </c>
      <c r="H25" s="21">
        <v>77</v>
      </c>
      <c r="I25" s="21">
        <v>156</v>
      </c>
      <c r="J25" s="20">
        <f>AVERAGE(K25:K26)</f>
        <v>22.5</v>
      </c>
      <c r="K25" s="21">
        <v>23</v>
      </c>
      <c r="L25" s="21">
        <v>25</v>
      </c>
    </row>
    <row r="26" spans="1:12" x14ac:dyDescent="0.25">
      <c r="A26" s="1">
        <v>4</v>
      </c>
      <c r="D26">
        <v>26</v>
      </c>
      <c r="E26" t="s">
        <v>42</v>
      </c>
      <c r="F26" t="s">
        <v>43</v>
      </c>
      <c r="G26" s="21">
        <v>77</v>
      </c>
      <c r="H26" s="21">
        <v>79</v>
      </c>
      <c r="I26" s="21">
        <v>156</v>
      </c>
      <c r="J26" s="20">
        <f>J25</f>
        <v>22.5</v>
      </c>
      <c r="K26" s="21">
        <v>22</v>
      </c>
      <c r="L26" s="21">
        <v>26</v>
      </c>
    </row>
    <row r="27" spans="1:12" x14ac:dyDescent="0.25">
      <c r="A27" s="2" t="s">
        <v>7</v>
      </c>
      <c r="D27">
        <v>27</v>
      </c>
      <c r="E27" t="s">
        <v>44</v>
      </c>
      <c r="F27" t="s">
        <v>45</v>
      </c>
      <c r="G27" s="21">
        <v>79</v>
      </c>
      <c r="H27" s="21">
        <v>78</v>
      </c>
      <c r="I27" s="21">
        <v>157</v>
      </c>
      <c r="J27" s="20">
        <f>AVERAGE(K27:K29)</f>
        <v>20</v>
      </c>
      <c r="K27" s="21">
        <v>21</v>
      </c>
      <c r="L27" s="21">
        <v>27</v>
      </c>
    </row>
    <row r="28" spans="1:12" x14ac:dyDescent="0.25">
      <c r="A28" s="2" t="s">
        <v>8</v>
      </c>
      <c r="D28">
        <v>28</v>
      </c>
      <c r="E28" t="s">
        <v>46</v>
      </c>
      <c r="F28" t="s">
        <v>16</v>
      </c>
      <c r="G28" s="21">
        <v>79</v>
      </c>
      <c r="H28" s="21">
        <v>78</v>
      </c>
      <c r="I28" s="21">
        <v>157</v>
      </c>
      <c r="J28" s="20">
        <f>J27</f>
        <v>20</v>
      </c>
      <c r="K28" s="21">
        <v>20</v>
      </c>
      <c r="L28" s="21">
        <v>28</v>
      </c>
    </row>
    <row r="29" spans="1:12" x14ac:dyDescent="0.25">
      <c r="A29" s="1">
        <v>2</v>
      </c>
      <c r="D29">
        <v>29</v>
      </c>
      <c r="E29" t="s">
        <v>47</v>
      </c>
      <c r="F29" t="s">
        <v>16</v>
      </c>
      <c r="G29" s="21">
        <v>78</v>
      </c>
      <c r="H29" s="21">
        <v>79</v>
      </c>
      <c r="I29" s="21">
        <v>157</v>
      </c>
      <c r="J29" s="20">
        <f>J28</f>
        <v>20</v>
      </c>
      <c r="K29" s="21">
        <v>19</v>
      </c>
      <c r="L29" s="21">
        <v>29</v>
      </c>
    </row>
    <row r="30" spans="1:12" x14ac:dyDescent="0.25">
      <c r="A30" s="1">
        <v>72</v>
      </c>
      <c r="D30">
        <v>30</v>
      </c>
      <c r="E30" t="s">
        <v>48</v>
      </c>
      <c r="F30" t="s">
        <v>49</v>
      </c>
      <c r="G30" s="21">
        <v>82</v>
      </c>
      <c r="H30" s="21">
        <v>76</v>
      </c>
      <c r="I30" s="21">
        <v>158</v>
      </c>
      <c r="J30" s="20">
        <f>AVERAGE(K30:K31)</f>
        <v>17.5</v>
      </c>
      <c r="K30" s="21">
        <v>18</v>
      </c>
      <c r="L30" s="21">
        <v>30</v>
      </c>
    </row>
    <row r="31" spans="1:12" x14ac:dyDescent="0.25">
      <c r="A31" s="1">
        <v>72</v>
      </c>
      <c r="D31">
        <v>31</v>
      </c>
      <c r="E31" t="s">
        <v>50</v>
      </c>
      <c r="F31" t="s">
        <v>21</v>
      </c>
      <c r="G31" s="21">
        <v>80</v>
      </c>
      <c r="H31" s="21">
        <v>78</v>
      </c>
      <c r="I31" s="21">
        <v>158</v>
      </c>
      <c r="J31" s="20">
        <f>J30</f>
        <v>17.5</v>
      </c>
      <c r="K31" s="21">
        <v>17</v>
      </c>
      <c r="L31" s="21">
        <v>31</v>
      </c>
    </row>
    <row r="32" spans="1:12" x14ac:dyDescent="0.25">
      <c r="A32" s="1">
        <v>144</v>
      </c>
      <c r="D32">
        <v>32</v>
      </c>
      <c r="E32" t="s">
        <v>51</v>
      </c>
      <c r="F32" t="s">
        <v>52</v>
      </c>
      <c r="G32" s="21">
        <v>81</v>
      </c>
      <c r="H32" s="21">
        <v>78</v>
      </c>
      <c r="I32" s="21">
        <v>159</v>
      </c>
      <c r="J32" s="20">
        <f>AVERAGE(K32:K34)</f>
        <v>15</v>
      </c>
      <c r="K32" s="21">
        <v>16</v>
      </c>
      <c r="L32" s="21">
        <v>32</v>
      </c>
    </row>
    <row r="33" spans="1:12" x14ac:dyDescent="0.25">
      <c r="A33" s="3">
        <v>25.67</v>
      </c>
      <c r="D33">
        <v>33</v>
      </c>
      <c r="E33" t="s">
        <v>53</v>
      </c>
      <c r="F33" t="s">
        <v>54</v>
      </c>
      <c r="G33" s="21">
        <v>80</v>
      </c>
      <c r="H33" s="21">
        <v>79</v>
      </c>
      <c r="I33" s="21">
        <v>159</v>
      </c>
      <c r="J33" s="20">
        <f>J32</f>
        <v>15</v>
      </c>
      <c r="K33" s="21">
        <v>15</v>
      </c>
      <c r="L33" s="21">
        <v>33</v>
      </c>
    </row>
    <row r="34" spans="1:12" x14ac:dyDescent="0.25">
      <c r="A34" s="1">
        <v>5</v>
      </c>
      <c r="D34">
        <v>34</v>
      </c>
      <c r="E34" t="s">
        <v>55</v>
      </c>
      <c r="F34" t="s">
        <v>56</v>
      </c>
      <c r="G34" s="21">
        <v>78</v>
      </c>
      <c r="H34" s="21">
        <v>81</v>
      </c>
      <c r="I34" s="21">
        <v>159</v>
      </c>
      <c r="J34" s="20">
        <f>J33</f>
        <v>15</v>
      </c>
      <c r="K34" s="21">
        <v>14</v>
      </c>
      <c r="L34" s="21">
        <v>34</v>
      </c>
    </row>
    <row r="35" spans="1:12" x14ac:dyDescent="0.25">
      <c r="A35" s="2" t="s">
        <v>9</v>
      </c>
      <c r="D35">
        <v>35</v>
      </c>
      <c r="E35" t="s">
        <v>57</v>
      </c>
      <c r="F35" t="s">
        <v>58</v>
      </c>
      <c r="G35" s="21">
        <v>83</v>
      </c>
      <c r="H35" s="21">
        <v>78</v>
      </c>
      <c r="I35" s="21">
        <v>161</v>
      </c>
      <c r="J35" s="20">
        <f>AVERAGE(K35:K39)</f>
        <v>11</v>
      </c>
      <c r="K35" s="21">
        <v>13</v>
      </c>
      <c r="L35" s="21">
        <v>35</v>
      </c>
    </row>
    <row r="36" spans="1:12" x14ac:dyDescent="0.25">
      <c r="A36" s="2" t="s">
        <v>10</v>
      </c>
      <c r="D36">
        <v>36</v>
      </c>
      <c r="E36" t="s">
        <v>59</v>
      </c>
      <c r="F36" t="s">
        <v>60</v>
      </c>
      <c r="G36" s="21">
        <v>82</v>
      </c>
      <c r="H36" s="21">
        <v>79</v>
      </c>
      <c r="I36" s="21">
        <v>161</v>
      </c>
      <c r="J36" s="20">
        <f>J35</f>
        <v>11</v>
      </c>
      <c r="K36" s="21">
        <v>12</v>
      </c>
      <c r="L36" s="21">
        <v>36</v>
      </c>
    </row>
    <row r="37" spans="1:12" x14ac:dyDescent="0.25">
      <c r="A37" s="1">
        <v>3</v>
      </c>
      <c r="D37">
        <v>37</v>
      </c>
      <c r="E37" t="s">
        <v>61</v>
      </c>
      <c r="F37" t="s">
        <v>62</v>
      </c>
      <c r="G37" s="21">
        <v>81</v>
      </c>
      <c r="H37" s="21">
        <v>80</v>
      </c>
      <c r="I37" s="21">
        <v>161</v>
      </c>
      <c r="J37" s="20">
        <f t="shared" ref="J37:J39" si="1">J36</f>
        <v>11</v>
      </c>
      <c r="K37" s="21">
        <v>11</v>
      </c>
      <c r="L37" s="21">
        <v>37</v>
      </c>
    </row>
    <row r="38" spans="1:12" x14ac:dyDescent="0.25">
      <c r="A38" s="1">
        <v>73</v>
      </c>
      <c r="D38">
        <v>38</v>
      </c>
      <c r="E38" t="s">
        <v>63</v>
      </c>
      <c r="F38" t="s">
        <v>16</v>
      </c>
      <c r="G38" s="21">
        <v>81</v>
      </c>
      <c r="H38" s="21">
        <v>80</v>
      </c>
      <c r="I38" s="21">
        <v>161</v>
      </c>
      <c r="J38" s="20">
        <f t="shared" si="1"/>
        <v>11</v>
      </c>
      <c r="K38" s="21">
        <v>10</v>
      </c>
      <c r="L38" s="21">
        <v>38</v>
      </c>
    </row>
    <row r="39" spans="1:12" x14ac:dyDescent="0.25">
      <c r="A39" s="1">
        <v>72</v>
      </c>
      <c r="D39">
        <v>39</v>
      </c>
      <c r="E39" t="s">
        <v>64</v>
      </c>
      <c r="F39" t="s">
        <v>16</v>
      </c>
      <c r="G39" s="21">
        <v>80</v>
      </c>
      <c r="H39" s="21">
        <v>81</v>
      </c>
      <c r="I39" s="21">
        <v>161</v>
      </c>
      <c r="J39" s="20">
        <f t="shared" si="1"/>
        <v>11</v>
      </c>
      <c r="K39" s="21">
        <v>9</v>
      </c>
      <c r="L39" s="21">
        <v>39</v>
      </c>
    </row>
    <row r="40" spans="1:12" x14ac:dyDescent="0.25">
      <c r="A40" s="1">
        <v>145</v>
      </c>
      <c r="D40">
        <v>40</v>
      </c>
      <c r="E40" t="s">
        <v>65</v>
      </c>
      <c r="F40" t="s">
        <v>66</v>
      </c>
      <c r="G40" s="21">
        <v>84</v>
      </c>
      <c r="H40" s="21">
        <v>80</v>
      </c>
      <c r="I40" s="21">
        <v>164</v>
      </c>
      <c r="J40" s="20">
        <f>AVERAGE(K40:K42)</f>
        <v>7</v>
      </c>
      <c r="K40" s="21">
        <v>8</v>
      </c>
      <c r="L40" s="21">
        <v>40</v>
      </c>
    </row>
    <row r="41" spans="1:12" x14ac:dyDescent="0.25">
      <c r="A41" s="3">
        <v>15</v>
      </c>
      <c r="D41">
        <v>41</v>
      </c>
      <c r="E41" t="s">
        <v>67</v>
      </c>
      <c r="F41" t="s">
        <v>60</v>
      </c>
      <c r="G41" s="21">
        <v>82</v>
      </c>
      <c r="H41" s="21">
        <v>82</v>
      </c>
      <c r="I41" s="21">
        <v>164</v>
      </c>
      <c r="J41" s="20">
        <f>J40</f>
        <v>7</v>
      </c>
      <c r="K41" s="21">
        <v>7</v>
      </c>
      <c r="L41" s="21">
        <v>41</v>
      </c>
    </row>
    <row r="42" spans="1:12" x14ac:dyDescent="0.25">
      <c r="A42" s="1">
        <v>6</v>
      </c>
      <c r="D42">
        <v>42</v>
      </c>
      <c r="E42" t="s">
        <v>68</v>
      </c>
      <c r="F42" t="s">
        <v>60</v>
      </c>
      <c r="G42" s="21">
        <v>82</v>
      </c>
      <c r="H42" s="21">
        <v>82</v>
      </c>
      <c r="I42" s="21">
        <v>164</v>
      </c>
      <c r="J42" s="20">
        <f>J41</f>
        <v>7</v>
      </c>
      <c r="K42" s="21">
        <v>6</v>
      </c>
      <c r="L42" s="21">
        <v>42</v>
      </c>
    </row>
    <row r="43" spans="1:12" x14ac:dyDescent="0.25">
      <c r="A43" s="2" t="s">
        <v>11</v>
      </c>
      <c r="D43">
        <v>43</v>
      </c>
      <c r="E43" t="s">
        <v>69</v>
      </c>
      <c r="F43" t="s">
        <v>16</v>
      </c>
      <c r="G43" s="21">
        <v>80</v>
      </c>
      <c r="H43" s="21">
        <v>86</v>
      </c>
      <c r="I43" s="21">
        <v>166</v>
      </c>
      <c r="J43" s="20">
        <f>K43</f>
        <v>5</v>
      </c>
      <c r="K43" s="21">
        <v>5</v>
      </c>
      <c r="L43" s="21">
        <v>43</v>
      </c>
    </row>
    <row r="44" spans="1:12" x14ac:dyDescent="0.25">
      <c r="A44" s="2" t="s">
        <v>12</v>
      </c>
      <c r="D44">
        <v>44</v>
      </c>
      <c r="E44" t="s">
        <v>70</v>
      </c>
      <c r="F44" t="s">
        <v>4</v>
      </c>
      <c r="G44" s="21">
        <v>83</v>
      </c>
      <c r="H44" s="21">
        <v>86</v>
      </c>
      <c r="I44" s="21">
        <v>169</v>
      </c>
      <c r="J44" s="20">
        <f>K44</f>
        <v>4</v>
      </c>
      <c r="K44" s="21">
        <v>4</v>
      </c>
      <c r="L44" s="21">
        <v>44</v>
      </c>
    </row>
    <row r="45" spans="1:12" x14ac:dyDescent="0.25">
      <c r="A45" s="1">
        <v>6</v>
      </c>
      <c r="D45">
        <v>45</v>
      </c>
      <c r="E45" t="s">
        <v>71</v>
      </c>
      <c r="F45" t="s">
        <v>45</v>
      </c>
      <c r="G45" s="21">
        <v>84</v>
      </c>
      <c r="H45" s="21">
        <v>89</v>
      </c>
      <c r="I45" s="21">
        <v>173</v>
      </c>
      <c r="J45" s="20">
        <f>AVERAGE(K45:K46)</f>
        <v>2.5</v>
      </c>
      <c r="K45" s="21">
        <v>3</v>
      </c>
      <c r="L45" s="21">
        <v>45</v>
      </c>
    </row>
    <row r="46" spans="1:12" x14ac:dyDescent="0.25">
      <c r="A46" s="1">
        <v>75</v>
      </c>
      <c r="D46">
        <v>46</v>
      </c>
      <c r="E46" t="s">
        <v>72</v>
      </c>
      <c r="F46" t="s">
        <v>62</v>
      </c>
      <c r="G46" s="21">
        <v>83</v>
      </c>
      <c r="H46" s="21">
        <v>90</v>
      </c>
      <c r="I46" s="21">
        <v>173</v>
      </c>
      <c r="J46" s="20">
        <f>J45</f>
        <v>2.5</v>
      </c>
      <c r="K46" s="21">
        <v>2</v>
      </c>
      <c r="L46" s="21">
        <v>46</v>
      </c>
    </row>
    <row r="47" spans="1:12" x14ac:dyDescent="0.25">
      <c r="A47" s="1">
        <v>73</v>
      </c>
      <c r="D47">
        <v>47</v>
      </c>
      <c r="E47" t="s">
        <v>73</v>
      </c>
      <c r="F47" t="s">
        <v>21</v>
      </c>
      <c r="G47" s="21">
        <v>87</v>
      </c>
      <c r="H47" s="21">
        <v>89</v>
      </c>
      <c r="I47" s="21">
        <v>176</v>
      </c>
      <c r="J47" s="20">
        <f>K47</f>
        <v>1</v>
      </c>
      <c r="K47" s="21">
        <v>1</v>
      </c>
      <c r="L47" s="21">
        <v>47</v>
      </c>
    </row>
    <row r="48" spans="1:12" x14ac:dyDescent="0.25">
      <c r="A48" s="1">
        <v>148</v>
      </c>
      <c r="D48">
        <v>48</v>
      </c>
      <c r="E48" t="s">
        <v>74</v>
      </c>
      <c r="F48" t="s">
        <v>31</v>
      </c>
      <c r="G48" s="21">
        <v>93</v>
      </c>
      <c r="H48" s="21">
        <v>92</v>
      </c>
      <c r="I48" s="21">
        <v>185</v>
      </c>
      <c r="J48" s="20">
        <f>K48</f>
        <v>1</v>
      </c>
      <c r="K48" s="21">
        <v>1</v>
      </c>
      <c r="L48" s="21">
        <v>48</v>
      </c>
    </row>
    <row r="49" spans="1:12" x14ac:dyDescent="0.25">
      <c r="A49" s="3">
        <v>11</v>
      </c>
      <c r="D49">
        <v>49</v>
      </c>
      <c r="E49" t="s">
        <v>75</v>
      </c>
      <c r="F49" t="s">
        <v>45</v>
      </c>
      <c r="G49" s="21">
        <v>93</v>
      </c>
      <c r="H49" s="21">
        <v>93</v>
      </c>
      <c r="I49" s="21">
        <v>186</v>
      </c>
      <c r="J49" s="20">
        <f>K49</f>
        <v>1</v>
      </c>
      <c r="K49" s="21">
        <v>1</v>
      </c>
      <c r="L49" s="21">
        <v>49</v>
      </c>
    </row>
    <row r="50" spans="1:12" x14ac:dyDescent="0.25">
      <c r="A50" s="1">
        <v>7</v>
      </c>
      <c r="K50" s="21">
        <v>1</v>
      </c>
      <c r="L50" s="21">
        <v>50</v>
      </c>
    </row>
    <row r="51" spans="1:12" x14ac:dyDescent="0.25">
      <c r="A51" s="2" t="s">
        <v>13</v>
      </c>
    </row>
    <row r="52" spans="1:12" x14ac:dyDescent="0.25">
      <c r="A52" s="2" t="s">
        <v>14</v>
      </c>
    </row>
    <row r="53" spans="1:12" x14ac:dyDescent="0.25">
      <c r="A53" s="1">
        <v>6</v>
      </c>
    </row>
    <row r="54" spans="1:12" x14ac:dyDescent="0.25">
      <c r="A54" s="1">
        <v>72</v>
      </c>
    </row>
    <row r="55" spans="1:12" x14ac:dyDescent="0.25">
      <c r="A55" s="1">
        <v>76</v>
      </c>
    </row>
    <row r="56" spans="1:12" x14ac:dyDescent="0.25">
      <c r="A56" s="1">
        <v>148</v>
      </c>
    </row>
    <row r="57" spans="1:12" x14ac:dyDescent="0.25">
      <c r="A57" s="3">
        <v>11</v>
      </c>
    </row>
    <row r="58" spans="1:12" x14ac:dyDescent="0.25">
      <c r="A58" s="1">
        <v>8</v>
      </c>
    </row>
    <row r="59" spans="1:12" x14ac:dyDescent="0.25">
      <c r="A59" s="2" t="s">
        <v>15</v>
      </c>
    </row>
    <row r="60" spans="1:12" x14ac:dyDescent="0.25">
      <c r="A60" s="2" t="s">
        <v>16</v>
      </c>
    </row>
    <row r="61" spans="1:12" x14ac:dyDescent="0.25">
      <c r="A61" s="1">
        <v>6</v>
      </c>
    </row>
    <row r="62" spans="1:12" x14ac:dyDescent="0.25">
      <c r="A62" s="1">
        <v>72</v>
      </c>
    </row>
    <row r="63" spans="1:12" x14ac:dyDescent="0.25">
      <c r="A63" s="1">
        <v>76</v>
      </c>
    </row>
    <row r="64" spans="1:12" x14ac:dyDescent="0.25">
      <c r="A64" s="1">
        <v>148</v>
      </c>
    </row>
    <row r="65" spans="1:1" x14ac:dyDescent="0.25">
      <c r="A65" s="3">
        <v>11</v>
      </c>
    </row>
    <row r="66" spans="1:1" x14ac:dyDescent="0.25">
      <c r="A66" s="1">
        <v>9</v>
      </c>
    </row>
    <row r="67" spans="1:1" x14ac:dyDescent="0.25">
      <c r="A67" s="2" t="s">
        <v>17</v>
      </c>
    </row>
    <row r="68" spans="1:1" x14ac:dyDescent="0.25">
      <c r="A68" s="2" t="s">
        <v>18</v>
      </c>
    </row>
    <row r="69" spans="1:1" x14ac:dyDescent="0.25">
      <c r="A69" s="1">
        <v>7</v>
      </c>
    </row>
    <row r="70" spans="1:1" x14ac:dyDescent="0.25">
      <c r="A70" s="1">
        <v>75</v>
      </c>
    </row>
    <row r="71" spans="1:1" x14ac:dyDescent="0.25">
      <c r="A71" s="1">
        <v>74</v>
      </c>
    </row>
    <row r="72" spans="1:1" x14ac:dyDescent="0.25">
      <c r="A72" s="1">
        <v>149</v>
      </c>
    </row>
    <row r="73" spans="1:1" x14ac:dyDescent="0.25">
      <c r="A73" s="3">
        <v>8.33</v>
      </c>
    </row>
    <row r="74" spans="1:1" x14ac:dyDescent="0.25">
      <c r="A74" s="1">
        <v>10</v>
      </c>
    </row>
    <row r="75" spans="1:1" x14ac:dyDescent="0.25">
      <c r="A75" s="2" t="s">
        <v>19</v>
      </c>
    </row>
    <row r="76" spans="1:1" x14ac:dyDescent="0.25">
      <c r="A76" s="2" t="s">
        <v>12</v>
      </c>
    </row>
    <row r="77" spans="1:1" x14ac:dyDescent="0.25">
      <c r="A77" s="1">
        <v>7</v>
      </c>
    </row>
    <row r="78" spans="1:1" x14ac:dyDescent="0.25">
      <c r="A78" s="1">
        <v>74</v>
      </c>
    </row>
    <row r="79" spans="1:1" x14ac:dyDescent="0.25">
      <c r="A79" s="1">
        <v>75</v>
      </c>
    </row>
    <row r="80" spans="1:1" x14ac:dyDescent="0.25">
      <c r="A80" s="1">
        <v>149</v>
      </c>
    </row>
    <row r="81" spans="1:1" x14ac:dyDescent="0.25">
      <c r="A81" s="3">
        <v>8.33</v>
      </c>
    </row>
    <row r="82" spans="1:1" x14ac:dyDescent="0.25">
      <c r="A82" s="1">
        <v>11</v>
      </c>
    </row>
    <row r="83" spans="1:1" x14ac:dyDescent="0.25">
      <c r="A83" s="2" t="s">
        <v>20</v>
      </c>
    </row>
    <row r="84" spans="1:1" x14ac:dyDescent="0.25">
      <c r="A84" s="2" t="s">
        <v>21</v>
      </c>
    </row>
    <row r="85" spans="1:1" x14ac:dyDescent="0.25">
      <c r="A85" s="1">
        <v>7</v>
      </c>
    </row>
    <row r="86" spans="1:1" x14ac:dyDescent="0.25">
      <c r="A86" s="1">
        <v>72</v>
      </c>
    </row>
    <row r="87" spans="1:1" x14ac:dyDescent="0.25">
      <c r="A87" s="1">
        <v>77</v>
      </c>
    </row>
    <row r="88" spans="1:1" x14ac:dyDescent="0.25">
      <c r="A88" s="1">
        <v>149</v>
      </c>
    </row>
    <row r="89" spans="1:1" x14ac:dyDescent="0.25">
      <c r="A89" s="3">
        <v>8.33</v>
      </c>
    </row>
    <row r="90" spans="1:1" x14ac:dyDescent="0.25">
      <c r="A90" s="1">
        <v>12</v>
      </c>
    </row>
    <row r="91" spans="1:1" x14ac:dyDescent="0.25">
      <c r="A91" s="2" t="s">
        <v>22</v>
      </c>
    </row>
    <row r="92" spans="1:1" x14ac:dyDescent="0.25">
      <c r="A92" s="2" t="s">
        <v>23</v>
      </c>
    </row>
    <row r="93" spans="1:1" x14ac:dyDescent="0.25">
      <c r="A93" s="1">
        <v>8</v>
      </c>
    </row>
    <row r="94" spans="1:1" x14ac:dyDescent="0.25">
      <c r="A94" s="1">
        <v>74</v>
      </c>
    </row>
    <row r="95" spans="1:1" x14ac:dyDescent="0.25">
      <c r="A95" s="1">
        <v>76</v>
      </c>
    </row>
    <row r="96" spans="1:1" x14ac:dyDescent="0.25">
      <c r="A96" s="1">
        <v>150</v>
      </c>
    </row>
    <row r="97" spans="1:1" x14ac:dyDescent="0.25">
      <c r="A97" s="3">
        <v>7</v>
      </c>
    </row>
    <row r="98" spans="1:1" x14ac:dyDescent="0.25">
      <c r="A98" s="1">
        <v>13</v>
      </c>
    </row>
    <row r="99" spans="1:1" x14ac:dyDescent="0.25">
      <c r="A99" s="2" t="s">
        <v>24</v>
      </c>
    </row>
    <row r="100" spans="1:1" x14ac:dyDescent="0.25">
      <c r="A100" s="2" t="s">
        <v>16</v>
      </c>
    </row>
    <row r="101" spans="1:1" x14ac:dyDescent="0.25">
      <c r="A101" s="1">
        <v>10</v>
      </c>
    </row>
    <row r="102" spans="1:1" x14ac:dyDescent="0.25">
      <c r="A102" s="1">
        <v>75</v>
      </c>
    </row>
    <row r="103" spans="1:1" x14ac:dyDescent="0.25">
      <c r="A103" s="1">
        <v>77</v>
      </c>
    </row>
    <row r="104" spans="1:1" x14ac:dyDescent="0.25">
      <c r="A104" s="1">
        <v>152</v>
      </c>
    </row>
    <row r="105" spans="1:1" x14ac:dyDescent="0.25">
      <c r="A105" s="3">
        <v>6.5</v>
      </c>
    </row>
    <row r="106" spans="1:1" x14ac:dyDescent="0.25">
      <c r="A106" s="1">
        <v>14</v>
      </c>
    </row>
    <row r="107" spans="1:1" x14ac:dyDescent="0.25">
      <c r="A107" s="2" t="s">
        <v>25</v>
      </c>
    </row>
    <row r="108" spans="1:1" x14ac:dyDescent="0.25">
      <c r="A108" s="2" t="s">
        <v>26</v>
      </c>
    </row>
    <row r="109" spans="1:1" x14ac:dyDescent="0.25">
      <c r="A109" s="1">
        <v>10</v>
      </c>
    </row>
    <row r="110" spans="1:1" x14ac:dyDescent="0.25">
      <c r="A110" s="1">
        <v>71</v>
      </c>
    </row>
    <row r="111" spans="1:1" x14ac:dyDescent="0.25">
      <c r="A111" s="1">
        <v>81</v>
      </c>
    </row>
    <row r="112" spans="1:1" x14ac:dyDescent="0.25">
      <c r="A112" s="1">
        <v>152</v>
      </c>
    </row>
    <row r="113" spans="1:1" x14ac:dyDescent="0.25">
      <c r="A113" s="3">
        <v>6.5</v>
      </c>
    </row>
    <row r="114" spans="1:1" x14ac:dyDescent="0.25">
      <c r="A114" s="1">
        <v>15</v>
      </c>
    </row>
    <row r="115" spans="1:1" x14ac:dyDescent="0.25">
      <c r="A115" s="2" t="s">
        <v>27</v>
      </c>
    </row>
    <row r="116" spans="1:1" x14ac:dyDescent="0.25">
      <c r="A116" s="2" t="s">
        <v>16</v>
      </c>
    </row>
    <row r="117" spans="1:1" x14ac:dyDescent="0.25">
      <c r="A117" s="1">
        <v>11</v>
      </c>
    </row>
    <row r="118" spans="1:1" x14ac:dyDescent="0.25">
      <c r="A118" s="1">
        <v>78</v>
      </c>
    </row>
    <row r="119" spans="1:1" x14ac:dyDescent="0.25">
      <c r="A119" s="1">
        <v>75</v>
      </c>
    </row>
    <row r="120" spans="1:1" x14ac:dyDescent="0.25">
      <c r="A120" s="1">
        <v>153</v>
      </c>
    </row>
    <row r="121" spans="1:1" x14ac:dyDescent="0.25">
      <c r="A121" s="3">
        <v>5.5</v>
      </c>
    </row>
    <row r="122" spans="1:1" x14ac:dyDescent="0.25">
      <c r="A122" s="1">
        <v>16</v>
      </c>
    </row>
    <row r="123" spans="1:1" x14ac:dyDescent="0.25">
      <c r="A123" s="2" t="s">
        <v>28</v>
      </c>
    </row>
    <row r="124" spans="1:1" x14ac:dyDescent="0.25">
      <c r="A124" s="2" t="s">
        <v>29</v>
      </c>
    </row>
    <row r="125" spans="1:1" x14ac:dyDescent="0.25">
      <c r="A125" s="1">
        <v>11</v>
      </c>
    </row>
    <row r="126" spans="1:1" x14ac:dyDescent="0.25">
      <c r="A126" s="1">
        <v>77</v>
      </c>
    </row>
    <row r="127" spans="1:1" x14ac:dyDescent="0.25">
      <c r="A127" s="1">
        <v>76</v>
      </c>
    </row>
    <row r="128" spans="1:1" x14ac:dyDescent="0.25">
      <c r="A128" s="1">
        <v>153</v>
      </c>
    </row>
    <row r="129" spans="1:1" x14ac:dyDescent="0.25">
      <c r="A129" s="3">
        <v>5.5</v>
      </c>
    </row>
    <row r="130" spans="1:1" x14ac:dyDescent="0.25">
      <c r="A130" s="1">
        <v>17</v>
      </c>
    </row>
    <row r="131" spans="1:1" x14ac:dyDescent="0.25">
      <c r="A131" s="2" t="s">
        <v>30</v>
      </c>
    </row>
    <row r="132" spans="1:1" x14ac:dyDescent="0.25">
      <c r="A132" s="2" t="s">
        <v>31</v>
      </c>
    </row>
    <row r="133" spans="1:1" x14ac:dyDescent="0.25">
      <c r="A133" s="1">
        <v>12</v>
      </c>
    </row>
    <row r="134" spans="1:1" x14ac:dyDescent="0.25">
      <c r="A134" s="1">
        <v>82</v>
      </c>
    </row>
    <row r="135" spans="1:1" x14ac:dyDescent="0.25">
      <c r="A135" s="1">
        <v>72</v>
      </c>
    </row>
    <row r="136" spans="1:1" x14ac:dyDescent="0.25">
      <c r="A136" s="1">
        <v>154</v>
      </c>
    </row>
    <row r="137" spans="1:1" x14ac:dyDescent="0.25">
      <c r="A137" s="3">
        <v>4.29</v>
      </c>
    </row>
    <row r="138" spans="1:1" x14ac:dyDescent="0.25">
      <c r="A138" s="1">
        <v>18</v>
      </c>
    </row>
    <row r="139" spans="1:1" x14ac:dyDescent="0.25">
      <c r="A139" s="2" t="s">
        <v>32</v>
      </c>
    </row>
    <row r="140" spans="1:1" x14ac:dyDescent="0.25">
      <c r="A140" s="2" t="s">
        <v>23</v>
      </c>
    </row>
    <row r="141" spans="1:1" x14ac:dyDescent="0.25">
      <c r="A141" s="1">
        <v>12</v>
      </c>
    </row>
    <row r="142" spans="1:1" x14ac:dyDescent="0.25">
      <c r="A142" s="1">
        <v>79</v>
      </c>
    </row>
    <row r="143" spans="1:1" x14ac:dyDescent="0.25">
      <c r="A143" s="1">
        <v>75</v>
      </c>
    </row>
    <row r="144" spans="1:1" x14ac:dyDescent="0.25">
      <c r="A144" s="1">
        <v>154</v>
      </c>
    </row>
    <row r="145" spans="1:1" x14ac:dyDescent="0.25">
      <c r="A145" s="3">
        <v>4.29</v>
      </c>
    </row>
    <row r="146" spans="1:1" x14ac:dyDescent="0.25">
      <c r="A146" s="1">
        <v>19</v>
      </c>
    </row>
    <row r="147" spans="1:1" x14ac:dyDescent="0.25">
      <c r="A147" s="2" t="s">
        <v>33</v>
      </c>
    </row>
    <row r="148" spans="1:1" x14ac:dyDescent="0.25">
      <c r="A148" s="2" t="s">
        <v>34</v>
      </c>
    </row>
    <row r="149" spans="1:1" x14ac:dyDescent="0.25">
      <c r="A149" s="1">
        <v>12</v>
      </c>
    </row>
    <row r="150" spans="1:1" x14ac:dyDescent="0.25">
      <c r="A150" s="1">
        <v>79</v>
      </c>
    </row>
    <row r="151" spans="1:1" x14ac:dyDescent="0.25">
      <c r="A151" s="1">
        <v>75</v>
      </c>
    </row>
    <row r="152" spans="1:1" x14ac:dyDescent="0.25">
      <c r="A152" s="1">
        <v>154</v>
      </c>
    </row>
    <row r="153" spans="1:1" x14ac:dyDescent="0.25">
      <c r="A153" s="3">
        <v>4.29</v>
      </c>
    </row>
    <row r="154" spans="1:1" x14ac:dyDescent="0.25">
      <c r="A154" s="1">
        <v>20</v>
      </c>
    </row>
    <row r="155" spans="1:1" x14ac:dyDescent="0.25">
      <c r="A155" s="2" t="s">
        <v>35</v>
      </c>
    </row>
    <row r="156" spans="1:1" x14ac:dyDescent="0.25">
      <c r="A156" s="2" t="s">
        <v>21</v>
      </c>
    </row>
    <row r="157" spans="1:1" x14ac:dyDescent="0.25">
      <c r="A157" s="1">
        <v>12</v>
      </c>
    </row>
    <row r="158" spans="1:1" x14ac:dyDescent="0.25">
      <c r="A158" s="1">
        <v>78</v>
      </c>
    </row>
    <row r="159" spans="1:1" x14ac:dyDescent="0.25">
      <c r="A159" s="1">
        <v>76</v>
      </c>
    </row>
    <row r="160" spans="1:1" x14ac:dyDescent="0.25">
      <c r="A160" s="1">
        <v>154</v>
      </c>
    </row>
    <row r="161" spans="1:1" x14ac:dyDescent="0.25">
      <c r="A161" s="3">
        <v>4.29</v>
      </c>
    </row>
    <row r="162" spans="1:1" x14ac:dyDescent="0.25">
      <c r="A162" s="1">
        <v>21</v>
      </c>
    </row>
    <row r="163" spans="1:1" x14ac:dyDescent="0.25">
      <c r="A163" s="2" t="s">
        <v>36</v>
      </c>
    </row>
    <row r="164" spans="1:1" x14ac:dyDescent="0.25">
      <c r="A164" s="2" t="s">
        <v>16</v>
      </c>
    </row>
    <row r="165" spans="1:1" x14ac:dyDescent="0.25">
      <c r="A165" s="1">
        <v>12</v>
      </c>
    </row>
    <row r="166" spans="1:1" x14ac:dyDescent="0.25">
      <c r="A166" s="1">
        <v>76</v>
      </c>
    </row>
    <row r="167" spans="1:1" x14ac:dyDescent="0.25">
      <c r="A167" s="1">
        <v>78</v>
      </c>
    </row>
    <row r="168" spans="1:1" x14ac:dyDescent="0.25">
      <c r="A168" s="1">
        <v>154</v>
      </c>
    </row>
    <row r="169" spans="1:1" x14ac:dyDescent="0.25">
      <c r="A169" s="3">
        <v>4.29</v>
      </c>
    </row>
    <row r="170" spans="1:1" x14ac:dyDescent="0.25">
      <c r="A170" s="1">
        <v>22</v>
      </c>
    </row>
    <row r="171" spans="1:1" x14ac:dyDescent="0.25">
      <c r="A171" s="2" t="s">
        <v>37</v>
      </c>
    </row>
    <row r="172" spans="1:1" x14ac:dyDescent="0.25">
      <c r="A172" s="2" t="s">
        <v>38</v>
      </c>
    </row>
    <row r="173" spans="1:1" x14ac:dyDescent="0.25">
      <c r="A173" s="1">
        <v>12</v>
      </c>
    </row>
    <row r="174" spans="1:1" x14ac:dyDescent="0.25">
      <c r="A174" s="1">
        <v>75</v>
      </c>
    </row>
    <row r="175" spans="1:1" x14ac:dyDescent="0.25">
      <c r="A175" s="1">
        <v>79</v>
      </c>
    </row>
    <row r="176" spans="1:1" x14ac:dyDescent="0.25">
      <c r="A176" s="1">
        <v>154</v>
      </c>
    </row>
    <row r="177" spans="1:1" x14ac:dyDescent="0.25">
      <c r="A177" s="3">
        <v>4.29</v>
      </c>
    </row>
    <row r="178" spans="1:1" x14ac:dyDescent="0.25">
      <c r="A178" s="1">
        <v>23</v>
      </c>
    </row>
    <row r="179" spans="1:1" x14ac:dyDescent="0.25">
      <c r="A179" s="2" t="s">
        <v>39</v>
      </c>
    </row>
    <row r="180" spans="1:1" x14ac:dyDescent="0.25">
      <c r="A180" s="2" t="s">
        <v>26</v>
      </c>
    </row>
    <row r="181" spans="1:1" x14ac:dyDescent="0.25">
      <c r="A181" s="1">
        <v>12</v>
      </c>
    </row>
    <row r="182" spans="1:1" x14ac:dyDescent="0.25">
      <c r="A182" s="1">
        <v>75</v>
      </c>
    </row>
    <row r="183" spans="1:1" x14ac:dyDescent="0.25">
      <c r="A183" s="1">
        <v>79</v>
      </c>
    </row>
    <row r="184" spans="1:1" x14ac:dyDescent="0.25">
      <c r="A184" s="1">
        <v>154</v>
      </c>
    </row>
    <row r="185" spans="1:1" x14ac:dyDescent="0.25">
      <c r="A185" s="3">
        <v>4.29</v>
      </c>
    </row>
    <row r="186" spans="1:1" x14ac:dyDescent="0.25">
      <c r="A186" s="1">
        <v>24</v>
      </c>
    </row>
    <row r="187" spans="1:1" x14ac:dyDescent="0.25">
      <c r="A187" s="2" t="s">
        <v>40</v>
      </c>
    </row>
    <row r="188" spans="1:1" x14ac:dyDescent="0.25">
      <c r="A188" s="2" t="s">
        <v>16</v>
      </c>
    </row>
    <row r="189" spans="1:1" x14ac:dyDescent="0.25">
      <c r="A189" s="1">
        <v>13</v>
      </c>
    </row>
    <row r="190" spans="1:1" x14ac:dyDescent="0.25">
      <c r="A190" s="1">
        <v>77</v>
      </c>
    </row>
    <row r="191" spans="1:1" x14ac:dyDescent="0.25">
      <c r="A191" s="1">
        <v>78</v>
      </c>
    </row>
    <row r="192" spans="1:1" x14ac:dyDescent="0.25">
      <c r="A192" s="1">
        <v>155</v>
      </c>
    </row>
    <row r="193" spans="1:1" x14ac:dyDescent="0.25">
      <c r="A193" s="3">
        <v>3</v>
      </c>
    </row>
    <row r="194" spans="1:1" x14ac:dyDescent="0.25">
      <c r="A194" s="1">
        <v>25</v>
      </c>
    </row>
    <row r="195" spans="1:1" x14ac:dyDescent="0.25">
      <c r="A195" s="2" t="s">
        <v>41</v>
      </c>
    </row>
    <row r="196" spans="1:1" x14ac:dyDescent="0.25">
      <c r="A196" s="2" t="s">
        <v>14</v>
      </c>
    </row>
    <row r="197" spans="1:1" x14ac:dyDescent="0.25">
      <c r="A197" s="1">
        <v>14</v>
      </c>
    </row>
    <row r="198" spans="1:1" x14ac:dyDescent="0.25">
      <c r="A198" s="1">
        <v>79</v>
      </c>
    </row>
    <row r="199" spans="1:1" x14ac:dyDescent="0.25">
      <c r="A199" s="1">
        <v>77</v>
      </c>
    </row>
    <row r="200" spans="1:1" x14ac:dyDescent="0.25">
      <c r="A200" s="1">
        <v>156</v>
      </c>
    </row>
    <row r="201" spans="1:1" x14ac:dyDescent="0.25">
      <c r="A201" s="3">
        <v>3</v>
      </c>
    </row>
    <row r="202" spans="1:1" x14ac:dyDescent="0.25">
      <c r="A202" s="1">
        <v>26</v>
      </c>
    </row>
    <row r="203" spans="1:1" x14ac:dyDescent="0.25">
      <c r="A203" s="2" t="s">
        <v>42</v>
      </c>
    </row>
    <row r="204" spans="1:1" x14ac:dyDescent="0.25">
      <c r="A204" s="2" t="s">
        <v>43</v>
      </c>
    </row>
    <row r="205" spans="1:1" x14ac:dyDescent="0.25">
      <c r="A205" s="1">
        <v>14</v>
      </c>
    </row>
    <row r="206" spans="1:1" x14ac:dyDescent="0.25">
      <c r="A206" s="1">
        <v>77</v>
      </c>
    </row>
    <row r="207" spans="1:1" x14ac:dyDescent="0.25">
      <c r="A207" s="1">
        <v>79</v>
      </c>
    </row>
    <row r="208" spans="1:1" x14ac:dyDescent="0.25">
      <c r="A208" s="1">
        <v>156</v>
      </c>
    </row>
    <row r="209" spans="1:1" x14ac:dyDescent="0.25">
      <c r="A209" s="3">
        <v>3</v>
      </c>
    </row>
    <row r="210" spans="1:1" x14ac:dyDescent="0.25">
      <c r="A210" s="1">
        <v>27</v>
      </c>
    </row>
    <row r="211" spans="1:1" x14ac:dyDescent="0.25">
      <c r="A211" s="2" t="s">
        <v>44</v>
      </c>
    </row>
    <row r="212" spans="1:1" x14ac:dyDescent="0.25">
      <c r="A212" s="2" t="s">
        <v>45</v>
      </c>
    </row>
    <row r="213" spans="1:1" x14ac:dyDescent="0.25">
      <c r="A213" s="1">
        <v>15</v>
      </c>
    </row>
    <row r="214" spans="1:1" x14ac:dyDescent="0.25">
      <c r="A214" s="1">
        <v>79</v>
      </c>
    </row>
    <row r="215" spans="1:1" x14ac:dyDescent="0.25">
      <c r="A215" s="1">
        <v>78</v>
      </c>
    </row>
    <row r="216" spans="1:1" x14ac:dyDescent="0.25">
      <c r="A216" s="1">
        <v>157</v>
      </c>
    </row>
    <row r="217" spans="1:1" x14ac:dyDescent="0.25">
      <c r="A217" s="3">
        <v>2</v>
      </c>
    </row>
    <row r="218" spans="1:1" x14ac:dyDescent="0.25">
      <c r="A218" s="1">
        <v>28</v>
      </c>
    </row>
    <row r="219" spans="1:1" x14ac:dyDescent="0.25">
      <c r="A219" s="2" t="s">
        <v>46</v>
      </c>
    </row>
    <row r="220" spans="1:1" x14ac:dyDescent="0.25">
      <c r="A220" s="2" t="s">
        <v>16</v>
      </c>
    </row>
    <row r="221" spans="1:1" x14ac:dyDescent="0.25">
      <c r="A221" s="1">
        <v>15</v>
      </c>
    </row>
    <row r="222" spans="1:1" x14ac:dyDescent="0.25">
      <c r="A222" s="1">
        <v>79</v>
      </c>
    </row>
    <row r="223" spans="1:1" x14ac:dyDescent="0.25">
      <c r="A223" s="1">
        <v>78</v>
      </c>
    </row>
    <row r="224" spans="1:1" x14ac:dyDescent="0.25">
      <c r="A224" s="1">
        <v>157</v>
      </c>
    </row>
    <row r="225" spans="1:1" x14ac:dyDescent="0.25">
      <c r="A225" s="3">
        <v>2</v>
      </c>
    </row>
    <row r="226" spans="1:1" x14ac:dyDescent="0.25">
      <c r="A226" s="1">
        <v>29</v>
      </c>
    </row>
    <row r="227" spans="1:1" x14ac:dyDescent="0.25">
      <c r="A227" s="2" t="s">
        <v>47</v>
      </c>
    </row>
    <row r="228" spans="1:1" x14ac:dyDescent="0.25">
      <c r="A228" s="2" t="s">
        <v>16</v>
      </c>
    </row>
    <row r="229" spans="1:1" x14ac:dyDescent="0.25">
      <c r="A229" s="1">
        <v>15</v>
      </c>
    </row>
    <row r="230" spans="1:1" x14ac:dyDescent="0.25">
      <c r="A230" s="1">
        <v>78</v>
      </c>
    </row>
    <row r="231" spans="1:1" x14ac:dyDescent="0.25">
      <c r="A231" s="1">
        <v>79</v>
      </c>
    </row>
    <row r="232" spans="1:1" x14ac:dyDescent="0.25">
      <c r="A232" s="1">
        <v>157</v>
      </c>
    </row>
    <row r="233" spans="1:1" x14ac:dyDescent="0.25">
      <c r="A233" s="3">
        <v>2</v>
      </c>
    </row>
    <row r="234" spans="1:1" x14ac:dyDescent="0.25">
      <c r="A234" s="1">
        <v>30</v>
      </c>
    </row>
    <row r="235" spans="1:1" x14ac:dyDescent="0.25">
      <c r="A235" s="2" t="s">
        <v>48</v>
      </c>
    </row>
    <row r="236" spans="1:1" x14ac:dyDescent="0.25">
      <c r="A236" s="2" t="s">
        <v>49</v>
      </c>
    </row>
    <row r="237" spans="1:1" x14ac:dyDescent="0.25">
      <c r="A237" s="1">
        <v>16</v>
      </c>
    </row>
    <row r="238" spans="1:1" x14ac:dyDescent="0.25">
      <c r="A238" s="1">
        <v>82</v>
      </c>
    </row>
    <row r="239" spans="1:1" x14ac:dyDescent="0.25">
      <c r="A239" s="1">
        <v>76</v>
      </c>
    </row>
    <row r="240" spans="1:1" x14ac:dyDescent="0.25">
      <c r="A240" s="1">
        <v>158</v>
      </c>
    </row>
    <row r="241" spans="1:1" x14ac:dyDescent="0.25">
      <c r="A241" s="3">
        <v>2</v>
      </c>
    </row>
    <row r="242" spans="1:1" x14ac:dyDescent="0.25">
      <c r="A242" s="1">
        <v>31</v>
      </c>
    </row>
    <row r="243" spans="1:1" x14ac:dyDescent="0.25">
      <c r="A243" s="2" t="s">
        <v>50</v>
      </c>
    </row>
    <row r="244" spans="1:1" x14ac:dyDescent="0.25">
      <c r="A244" s="2" t="s">
        <v>21</v>
      </c>
    </row>
    <row r="245" spans="1:1" x14ac:dyDescent="0.25">
      <c r="A245" s="1">
        <v>16</v>
      </c>
    </row>
    <row r="246" spans="1:1" x14ac:dyDescent="0.25">
      <c r="A246" s="1">
        <v>80</v>
      </c>
    </row>
    <row r="247" spans="1:1" x14ac:dyDescent="0.25">
      <c r="A247" s="1">
        <v>78</v>
      </c>
    </row>
    <row r="248" spans="1:1" x14ac:dyDescent="0.25">
      <c r="A248" s="1">
        <v>158</v>
      </c>
    </row>
    <row r="249" spans="1:1" x14ac:dyDescent="0.25">
      <c r="A249" s="3">
        <v>2</v>
      </c>
    </row>
    <row r="250" spans="1:1" x14ac:dyDescent="0.25">
      <c r="A250" s="1">
        <v>32</v>
      </c>
    </row>
    <row r="251" spans="1:1" x14ac:dyDescent="0.25">
      <c r="A251" s="2" t="s">
        <v>51</v>
      </c>
    </row>
    <row r="252" spans="1:1" x14ac:dyDescent="0.25">
      <c r="A252" s="2" t="s">
        <v>52</v>
      </c>
    </row>
    <row r="253" spans="1:1" x14ac:dyDescent="0.25">
      <c r="A253" s="1">
        <v>17</v>
      </c>
    </row>
    <row r="254" spans="1:1" x14ac:dyDescent="0.25">
      <c r="A254" s="1">
        <v>81</v>
      </c>
    </row>
    <row r="255" spans="1:1" x14ac:dyDescent="0.25">
      <c r="A255" s="1">
        <v>78</v>
      </c>
    </row>
    <row r="256" spans="1:1" x14ac:dyDescent="0.25">
      <c r="A256" s="1">
        <v>159</v>
      </c>
    </row>
    <row r="257" spans="1:1" x14ac:dyDescent="0.25">
      <c r="A257" s="3">
        <v>1.67</v>
      </c>
    </row>
    <row r="258" spans="1:1" x14ac:dyDescent="0.25">
      <c r="A258" s="1">
        <v>33</v>
      </c>
    </row>
    <row r="259" spans="1:1" x14ac:dyDescent="0.25">
      <c r="A259" s="2" t="s">
        <v>53</v>
      </c>
    </row>
    <row r="260" spans="1:1" x14ac:dyDescent="0.25">
      <c r="A260" s="2" t="s">
        <v>54</v>
      </c>
    </row>
    <row r="261" spans="1:1" x14ac:dyDescent="0.25">
      <c r="A261" s="1">
        <v>17</v>
      </c>
    </row>
    <row r="262" spans="1:1" x14ac:dyDescent="0.25">
      <c r="A262" s="1">
        <v>80</v>
      </c>
    </row>
    <row r="263" spans="1:1" x14ac:dyDescent="0.25">
      <c r="A263" s="1">
        <v>79</v>
      </c>
    </row>
    <row r="264" spans="1:1" x14ac:dyDescent="0.25">
      <c r="A264" s="1">
        <v>159</v>
      </c>
    </row>
    <row r="265" spans="1:1" x14ac:dyDescent="0.25">
      <c r="A265" s="3">
        <v>1.67</v>
      </c>
    </row>
    <row r="266" spans="1:1" x14ac:dyDescent="0.25">
      <c r="A266" s="1">
        <v>34</v>
      </c>
    </row>
    <row r="267" spans="1:1" x14ac:dyDescent="0.25">
      <c r="A267" s="2" t="s">
        <v>55</v>
      </c>
    </row>
    <row r="268" spans="1:1" x14ac:dyDescent="0.25">
      <c r="A268" s="2" t="s">
        <v>56</v>
      </c>
    </row>
    <row r="269" spans="1:1" x14ac:dyDescent="0.25">
      <c r="A269" s="1">
        <v>17</v>
      </c>
    </row>
    <row r="270" spans="1:1" x14ac:dyDescent="0.25">
      <c r="A270" s="1">
        <v>78</v>
      </c>
    </row>
    <row r="271" spans="1:1" x14ac:dyDescent="0.25">
      <c r="A271" s="1">
        <v>81</v>
      </c>
    </row>
    <row r="272" spans="1:1" x14ac:dyDescent="0.25">
      <c r="A272" s="1">
        <v>159</v>
      </c>
    </row>
    <row r="273" spans="1:1" x14ac:dyDescent="0.25">
      <c r="A273" s="3">
        <v>1.67</v>
      </c>
    </row>
    <row r="274" spans="1:1" x14ac:dyDescent="0.25">
      <c r="A274" s="1">
        <v>35</v>
      </c>
    </row>
    <row r="275" spans="1:1" x14ac:dyDescent="0.25">
      <c r="A275" s="2" t="s">
        <v>57</v>
      </c>
    </row>
    <row r="276" spans="1:1" x14ac:dyDescent="0.25">
      <c r="A276" s="2" t="s">
        <v>58</v>
      </c>
    </row>
    <row r="277" spans="1:1" x14ac:dyDescent="0.25">
      <c r="A277" s="1">
        <v>19</v>
      </c>
    </row>
    <row r="278" spans="1:1" x14ac:dyDescent="0.25">
      <c r="A278" s="1">
        <v>83</v>
      </c>
    </row>
    <row r="279" spans="1:1" x14ac:dyDescent="0.25">
      <c r="A279" s="1">
        <v>78</v>
      </c>
    </row>
    <row r="280" spans="1:1" x14ac:dyDescent="0.25">
      <c r="A280" s="1">
        <v>161</v>
      </c>
    </row>
    <row r="281" spans="1:1" x14ac:dyDescent="0.25">
      <c r="A281" s="3">
        <v>1</v>
      </c>
    </row>
    <row r="282" spans="1:1" x14ac:dyDescent="0.25">
      <c r="A282" s="1">
        <v>36</v>
      </c>
    </row>
    <row r="283" spans="1:1" x14ac:dyDescent="0.25">
      <c r="A283" s="2" t="s">
        <v>59</v>
      </c>
    </row>
    <row r="284" spans="1:1" x14ac:dyDescent="0.25">
      <c r="A284" s="2" t="s">
        <v>60</v>
      </c>
    </row>
    <row r="285" spans="1:1" x14ac:dyDescent="0.25">
      <c r="A285" s="1">
        <v>19</v>
      </c>
    </row>
    <row r="286" spans="1:1" x14ac:dyDescent="0.25">
      <c r="A286" s="1">
        <v>82</v>
      </c>
    </row>
    <row r="287" spans="1:1" x14ac:dyDescent="0.25">
      <c r="A287" s="1">
        <v>79</v>
      </c>
    </row>
    <row r="288" spans="1:1" x14ac:dyDescent="0.25">
      <c r="A288" s="1">
        <v>161</v>
      </c>
    </row>
    <row r="289" spans="1:1" x14ac:dyDescent="0.25">
      <c r="A289" s="3">
        <v>1</v>
      </c>
    </row>
    <row r="290" spans="1:1" x14ac:dyDescent="0.25">
      <c r="A290" s="1">
        <v>37</v>
      </c>
    </row>
    <row r="291" spans="1:1" x14ac:dyDescent="0.25">
      <c r="A291" s="2" t="s">
        <v>61</v>
      </c>
    </row>
    <row r="292" spans="1:1" x14ac:dyDescent="0.25">
      <c r="A292" s="2" t="s">
        <v>62</v>
      </c>
    </row>
    <row r="293" spans="1:1" x14ac:dyDescent="0.25">
      <c r="A293" s="1">
        <v>19</v>
      </c>
    </row>
    <row r="294" spans="1:1" x14ac:dyDescent="0.25">
      <c r="A294" s="1">
        <v>81</v>
      </c>
    </row>
    <row r="295" spans="1:1" x14ac:dyDescent="0.25">
      <c r="A295" s="1">
        <v>80</v>
      </c>
    </row>
    <row r="296" spans="1:1" x14ac:dyDescent="0.25">
      <c r="A296" s="1">
        <v>161</v>
      </c>
    </row>
    <row r="297" spans="1:1" x14ac:dyDescent="0.25">
      <c r="A297" s="3">
        <v>1</v>
      </c>
    </row>
    <row r="298" spans="1:1" x14ac:dyDescent="0.25">
      <c r="A298" s="1">
        <v>38</v>
      </c>
    </row>
    <row r="299" spans="1:1" x14ac:dyDescent="0.25">
      <c r="A299" s="2" t="s">
        <v>63</v>
      </c>
    </row>
    <row r="300" spans="1:1" x14ac:dyDescent="0.25">
      <c r="A300" s="2" t="s">
        <v>16</v>
      </c>
    </row>
    <row r="301" spans="1:1" x14ac:dyDescent="0.25">
      <c r="A301" s="1">
        <v>19</v>
      </c>
    </row>
    <row r="302" spans="1:1" x14ac:dyDescent="0.25">
      <c r="A302" s="1">
        <v>81</v>
      </c>
    </row>
    <row r="303" spans="1:1" x14ac:dyDescent="0.25">
      <c r="A303" s="1">
        <v>80</v>
      </c>
    </row>
    <row r="304" spans="1:1" x14ac:dyDescent="0.25">
      <c r="A304" s="1">
        <v>161</v>
      </c>
    </row>
    <row r="305" spans="1:1" x14ac:dyDescent="0.25">
      <c r="A305" s="3">
        <v>1</v>
      </c>
    </row>
    <row r="306" spans="1:1" x14ac:dyDescent="0.25">
      <c r="A306" s="1">
        <v>39</v>
      </c>
    </row>
    <row r="307" spans="1:1" x14ac:dyDescent="0.25">
      <c r="A307" s="2" t="s">
        <v>64</v>
      </c>
    </row>
    <row r="308" spans="1:1" x14ac:dyDescent="0.25">
      <c r="A308" s="2" t="s">
        <v>16</v>
      </c>
    </row>
    <row r="309" spans="1:1" x14ac:dyDescent="0.25">
      <c r="A309" s="1">
        <v>19</v>
      </c>
    </row>
    <row r="310" spans="1:1" x14ac:dyDescent="0.25">
      <c r="A310" s="1">
        <v>80</v>
      </c>
    </row>
    <row r="311" spans="1:1" x14ac:dyDescent="0.25">
      <c r="A311" s="1">
        <v>81</v>
      </c>
    </row>
    <row r="312" spans="1:1" x14ac:dyDescent="0.25">
      <c r="A312" s="1">
        <v>161</v>
      </c>
    </row>
    <row r="313" spans="1:1" x14ac:dyDescent="0.25">
      <c r="A313" s="3">
        <v>1</v>
      </c>
    </row>
    <row r="314" spans="1:1" x14ac:dyDescent="0.25">
      <c r="A314" s="1">
        <v>40</v>
      </c>
    </row>
    <row r="315" spans="1:1" x14ac:dyDescent="0.25">
      <c r="A315" s="2" t="s">
        <v>65</v>
      </c>
    </row>
    <row r="316" spans="1:1" x14ac:dyDescent="0.25">
      <c r="A316" s="2" t="s">
        <v>66</v>
      </c>
    </row>
    <row r="317" spans="1:1" x14ac:dyDescent="0.25">
      <c r="A317" s="1">
        <v>22</v>
      </c>
    </row>
    <row r="318" spans="1:1" x14ac:dyDescent="0.25">
      <c r="A318" s="1">
        <v>84</v>
      </c>
    </row>
    <row r="319" spans="1:1" x14ac:dyDescent="0.25">
      <c r="A319" s="1">
        <v>80</v>
      </c>
    </row>
    <row r="320" spans="1:1" x14ac:dyDescent="0.25">
      <c r="A320" s="1">
        <v>164</v>
      </c>
    </row>
    <row r="321" spans="1:1" x14ac:dyDescent="0.25">
      <c r="A321" s="3">
        <v>1</v>
      </c>
    </row>
    <row r="322" spans="1:1" x14ac:dyDescent="0.25">
      <c r="A322" s="1">
        <v>41</v>
      </c>
    </row>
    <row r="323" spans="1:1" x14ac:dyDescent="0.25">
      <c r="A323" s="2" t="s">
        <v>67</v>
      </c>
    </row>
    <row r="324" spans="1:1" x14ac:dyDescent="0.25">
      <c r="A324" s="2" t="s">
        <v>60</v>
      </c>
    </row>
    <row r="325" spans="1:1" x14ac:dyDescent="0.25">
      <c r="A325" s="1">
        <v>22</v>
      </c>
    </row>
    <row r="326" spans="1:1" x14ac:dyDescent="0.25">
      <c r="A326" s="1">
        <v>82</v>
      </c>
    </row>
    <row r="327" spans="1:1" x14ac:dyDescent="0.25">
      <c r="A327" s="1">
        <v>82</v>
      </c>
    </row>
    <row r="328" spans="1:1" x14ac:dyDescent="0.25">
      <c r="A328" s="1">
        <v>164</v>
      </c>
    </row>
    <row r="329" spans="1:1" x14ac:dyDescent="0.25">
      <c r="A329" s="3">
        <v>1</v>
      </c>
    </row>
    <row r="330" spans="1:1" x14ac:dyDescent="0.25">
      <c r="A330" s="1">
        <v>42</v>
      </c>
    </row>
    <row r="331" spans="1:1" x14ac:dyDescent="0.25">
      <c r="A331" s="2" t="s">
        <v>68</v>
      </c>
    </row>
    <row r="332" spans="1:1" x14ac:dyDescent="0.25">
      <c r="A332" s="2" t="s">
        <v>60</v>
      </c>
    </row>
    <row r="333" spans="1:1" x14ac:dyDescent="0.25">
      <c r="A333" s="1">
        <v>22</v>
      </c>
    </row>
    <row r="334" spans="1:1" x14ac:dyDescent="0.25">
      <c r="A334" s="1">
        <v>82</v>
      </c>
    </row>
    <row r="335" spans="1:1" x14ac:dyDescent="0.25">
      <c r="A335" s="1">
        <v>82</v>
      </c>
    </row>
    <row r="336" spans="1:1" x14ac:dyDescent="0.25">
      <c r="A336" s="1">
        <v>164</v>
      </c>
    </row>
    <row r="337" spans="1:1" x14ac:dyDescent="0.25">
      <c r="A337" s="3">
        <v>1</v>
      </c>
    </row>
    <row r="338" spans="1:1" x14ac:dyDescent="0.25">
      <c r="A338" s="1">
        <v>43</v>
      </c>
    </row>
    <row r="339" spans="1:1" x14ac:dyDescent="0.25">
      <c r="A339" s="2" t="s">
        <v>69</v>
      </c>
    </row>
    <row r="340" spans="1:1" x14ac:dyDescent="0.25">
      <c r="A340" s="2" t="s">
        <v>16</v>
      </c>
    </row>
    <row r="341" spans="1:1" x14ac:dyDescent="0.25">
      <c r="A341" s="1">
        <v>24</v>
      </c>
    </row>
    <row r="342" spans="1:1" x14ac:dyDescent="0.25">
      <c r="A342" s="1">
        <v>80</v>
      </c>
    </row>
    <row r="343" spans="1:1" x14ac:dyDescent="0.25">
      <c r="A343" s="1">
        <v>86</v>
      </c>
    </row>
    <row r="344" spans="1:1" x14ac:dyDescent="0.25">
      <c r="A344" s="1">
        <v>166</v>
      </c>
    </row>
    <row r="345" spans="1:1" x14ac:dyDescent="0.25">
      <c r="A345" s="3">
        <v>0</v>
      </c>
    </row>
    <row r="346" spans="1:1" x14ac:dyDescent="0.25">
      <c r="A346" s="1">
        <v>44</v>
      </c>
    </row>
    <row r="347" spans="1:1" x14ac:dyDescent="0.25">
      <c r="A347" s="2" t="s">
        <v>70</v>
      </c>
    </row>
    <row r="348" spans="1:1" x14ac:dyDescent="0.25">
      <c r="A348" s="2" t="s">
        <v>4</v>
      </c>
    </row>
    <row r="349" spans="1:1" x14ac:dyDescent="0.25">
      <c r="A349" s="1">
        <v>27</v>
      </c>
    </row>
    <row r="350" spans="1:1" x14ac:dyDescent="0.25">
      <c r="A350" s="1">
        <v>83</v>
      </c>
    </row>
    <row r="351" spans="1:1" x14ac:dyDescent="0.25">
      <c r="A351" s="1">
        <v>86</v>
      </c>
    </row>
    <row r="352" spans="1:1" x14ac:dyDescent="0.25">
      <c r="A352" s="1">
        <v>169</v>
      </c>
    </row>
    <row r="353" spans="1:1" x14ac:dyDescent="0.25">
      <c r="A353" s="3">
        <v>0</v>
      </c>
    </row>
    <row r="354" spans="1:1" x14ac:dyDescent="0.25">
      <c r="A354" s="1">
        <v>45</v>
      </c>
    </row>
    <row r="355" spans="1:1" x14ac:dyDescent="0.25">
      <c r="A355" s="2" t="s">
        <v>71</v>
      </c>
    </row>
    <row r="356" spans="1:1" x14ac:dyDescent="0.25">
      <c r="A356" s="2" t="s">
        <v>45</v>
      </c>
    </row>
    <row r="357" spans="1:1" x14ac:dyDescent="0.25">
      <c r="A357" s="1">
        <v>31</v>
      </c>
    </row>
    <row r="358" spans="1:1" x14ac:dyDescent="0.25">
      <c r="A358" s="1">
        <v>84</v>
      </c>
    </row>
    <row r="359" spans="1:1" x14ac:dyDescent="0.25">
      <c r="A359" s="1">
        <v>89</v>
      </c>
    </row>
    <row r="360" spans="1:1" x14ac:dyDescent="0.25">
      <c r="A360" s="1">
        <v>173</v>
      </c>
    </row>
    <row r="361" spans="1:1" x14ac:dyDescent="0.25">
      <c r="A361" s="3">
        <v>0</v>
      </c>
    </row>
    <row r="362" spans="1:1" x14ac:dyDescent="0.25">
      <c r="A362" s="1">
        <v>46</v>
      </c>
    </row>
    <row r="363" spans="1:1" x14ac:dyDescent="0.25">
      <c r="A363" s="2" t="s">
        <v>72</v>
      </c>
    </row>
    <row r="364" spans="1:1" x14ac:dyDescent="0.25">
      <c r="A364" s="2" t="s">
        <v>62</v>
      </c>
    </row>
    <row r="365" spans="1:1" x14ac:dyDescent="0.25">
      <c r="A365" s="1">
        <v>31</v>
      </c>
    </row>
    <row r="366" spans="1:1" x14ac:dyDescent="0.25">
      <c r="A366" s="1">
        <v>83</v>
      </c>
    </row>
    <row r="367" spans="1:1" x14ac:dyDescent="0.25">
      <c r="A367" s="1">
        <v>90</v>
      </c>
    </row>
    <row r="368" spans="1:1" x14ac:dyDescent="0.25">
      <c r="A368" s="1">
        <v>173</v>
      </c>
    </row>
    <row r="369" spans="1:1" x14ac:dyDescent="0.25">
      <c r="A369" s="3">
        <v>0</v>
      </c>
    </row>
    <row r="370" spans="1:1" x14ac:dyDescent="0.25">
      <c r="A370" s="1">
        <v>47</v>
      </c>
    </row>
    <row r="371" spans="1:1" x14ac:dyDescent="0.25">
      <c r="A371" s="2" t="s">
        <v>73</v>
      </c>
    </row>
    <row r="372" spans="1:1" x14ac:dyDescent="0.25">
      <c r="A372" s="2" t="s">
        <v>21</v>
      </c>
    </row>
    <row r="373" spans="1:1" x14ac:dyDescent="0.25">
      <c r="A373" s="1">
        <v>34</v>
      </c>
    </row>
    <row r="374" spans="1:1" x14ac:dyDescent="0.25">
      <c r="A374" s="1">
        <v>87</v>
      </c>
    </row>
    <row r="375" spans="1:1" x14ac:dyDescent="0.25">
      <c r="A375" s="1">
        <v>89</v>
      </c>
    </row>
    <row r="376" spans="1:1" x14ac:dyDescent="0.25">
      <c r="A376" s="1">
        <v>176</v>
      </c>
    </row>
    <row r="377" spans="1:1" x14ac:dyDescent="0.25">
      <c r="A377" s="3">
        <v>0</v>
      </c>
    </row>
    <row r="378" spans="1:1" x14ac:dyDescent="0.25">
      <c r="A378" s="1">
        <v>48</v>
      </c>
    </row>
    <row r="379" spans="1:1" x14ac:dyDescent="0.25">
      <c r="A379" s="2" t="s">
        <v>74</v>
      </c>
    </row>
    <row r="380" spans="1:1" x14ac:dyDescent="0.25">
      <c r="A380" s="2" t="s">
        <v>31</v>
      </c>
    </row>
    <row r="381" spans="1:1" x14ac:dyDescent="0.25">
      <c r="A381" s="1">
        <v>43</v>
      </c>
    </row>
    <row r="382" spans="1:1" x14ac:dyDescent="0.25">
      <c r="A382" s="1">
        <v>93</v>
      </c>
    </row>
    <row r="383" spans="1:1" x14ac:dyDescent="0.25">
      <c r="A383" s="1">
        <v>92</v>
      </c>
    </row>
    <row r="384" spans="1:1" x14ac:dyDescent="0.25">
      <c r="A384" s="1">
        <v>185</v>
      </c>
    </row>
    <row r="385" spans="1:1" x14ac:dyDescent="0.25">
      <c r="A385" s="3">
        <v>0</v>
      </c>
    </row>
    <row r="386" spans="1:1" x14ac:dyDescent="0.25">
      <c r="A386" s="4">
        <v>49</v>
      </c>
    </row>
    <row r="387" spans="1:1" ht="30" x14ac:dyDescent="0.25">
      <c r="A387" s="5" t="s">
        <v>75</v>
      </c>
    </row>
    <row r="388" spans="1:1" ht="30" x14ac:dyDescent="0.25">
      <c r="A388" s="5" t="s">
        <v>45</v>
      </c>
    </row>
    <row r="389" spans="1:1" x14ac:dyDescent="0.25">
      <c r="A389" s="4">
        <v>44</v>
      </c>
    </row>
    <row r="390" spans="1:1" x14ac:dyDescent="0.25">
      <c r="A390" s="4">
        <v>93</v>
      </c>
    </row>
    <row r="391" spans="1:1" x14ac:dyDescent="0.25">
      <c r="A391" s="4">
        <v>93</v>
      </c>
    </row>
    <row r="392" spans="1:1" x14ac:dyDescent="0.25">
      <c r="A392" s="4">
        <v>186</v>
      </c>
    </row>
    <row r="393" spans="1:1" x14ac:dyDescent="0.25">
      <c r="A393" s="6">
        <v>0</v>
      </c>
    </row>
  </sheetData>
  <hyperlinks>
    <hyperlink ref="A3" r:id="rId1" tooltip="HAPPEL, Jesper " display="javascript:void(0)" xr:uid="{C4F28A38-F852-48C6-814D-578DAB6DBCC3}"/>
    <hyperlink ref="A4" r:id="rId2" tooltip="Hjortespring Golfklub" display="javascript:void(0)" xr:uid="{7B59B176-5C26-426A-9BFB-A65D9F087B5B}"/>
    <hyperlink ref="A11" r:id="rId3" tooltip="FLINDT, Michael C. " display="javascript:void(0)" xr:uid="{3B526CE0-D8CB-4EBA-BE5B-029D2845247B}"/>
    <hyperlink ref="A12" r:id="rId4" tooltip="Helsingør Golf Club" display="javascript:void(0)" xr:uid="{DD890439-B100-4742-B550-5ACADEF0D3B4}"/>
    <hyperlink ref="A19" r:id="rId5" tooltip="DAUGAARD, Henrik " display="javascript:void(0)" xr:uid="{2FE87221-1D9A-446D-BD1E-F6824B0093DD}"/>
    <hyperlink ref="A20" r:id="rId6" tooltip="Vejle Golf Club" display="javascript:void(0)" xr:uid="{E9F3F2A1-D7D1-4AF7-BBF4-5DA0B98F6907}"/>
    <hyperlink ref="A27" r:id="rId7" tooltip="JENSEN, Niels Eschricht " display="javascript:void(0)" xr:uid="{C52666F5-D30A-4779-B2B9-C17906684347}"/>
    <hyperlink ref="A28" r:id="rId8" tooltip="Køge Golf Klub" display="javascript:void(0)" xr:uid="{5CC72645-B96F-42CD-A98D-B6213D107DA6}"/>
    <hyperlink ref="A35" r:id="rId9" tooltip="JENSEN, Tony " display="javascript:void(0)" xr:uid="{F7B5A9DF-AD0E-44D7-95BB-E01F015CCFD2}"/>
    <hyperlink ref="A36" r:id="rId10" tooltip="Midtfyns Golfklub" display="javascript:void(0)" xr:uid="{C08223FB-FFC9-460B-A7FE-A8FD2C893980}"/>
    <hyperlink ref="A43" r:id="rId11" tooltip="JACOBSEN, Hans Peter " display="javascript:void(0)" xr:uid="{21D5CCA0-4173-4010-9D39-DCAD26DC23F6}"/>
    <hyperlink ref="A44" r:id="rId12" tooltip="Rungsted Golf Klub" display="javascript:void(0)" xr:uid="{47714734-DC8D-49CC-A111-EF4772233C23}"/>
    <hyperlink ref="A51" r:id="rId13" tooltip="PFEIFFER, Nicholai " display="javascript:void(0)" xr:uid="{8FC7CC63-7D8A-4764-B274-CFC81E4A2299}"/>
    <hyperlink ref="A52" r:id="rId14" tooltip="Københavns Golf Klub" display="javascript:void(0)" xr:uid="{43DDC59C-BAD5-4DFD-A579-0BAFA337DEB2}"/>
    <hyperlink ref="A59" r:id="rId15" tooltip="IFVERSEN, Torben " display="javascript:void(0)" xr:uid="{01118CE7-0655-4175-A0C2-F58377AE3C50}"/>
    <hyperlink ref="A60" r:id="rId16" tooltip="Ledreborg Palace Golf Club" display="javascript:void(0)" xr:uid="{FE928B47-9994-4881-9E6C-97122838D372}"/>
    <hyperlink ref="A67" r:id="rId17" tooltip="TONNESEN, Kent " display="javascript:void(0)" xr:uid="{662366CA-9B98-452C-A70D-F556A65C4038}"/>
    <hyperlink ref="A68" r:id="rId18" tooltip="Randers Fjord Golfklub" display="javascript:void(0)" xr:uid="{14609CC3-6F33-470D-9D60-A9D0FEC9B87D}"/>
    <hyperlink ref="A75" r:id="rId19" tooltip="HANSEN, Nicolaj Rosenbjerg " display="javascript:void(0)" xr:uid="{83FF4388-B144-4C03-8B33-72C6B102A0F4}"/>
    <hyperlink ref="A76" r:id="rId20" tooltip="Rungsted Golf Klub" display="javascript:void(0)" xr:uid="{AE8F768B-7E5A-41E8-8EBE-C2F71F5BF809}"/>
    <hyperlink ref="A83" r:id="rId21" tooltip="LANGKILDE, Christian " display="javascript:void(0)" xr:uid="{E288DD71-541E-43CB-A6D3-56497BE4D07C}"/>
    <hyperlink ref="A84" r:id="rId22" tooltip="Simon's Golf Club" display="javascript:void(0)" xr:uid="{E8EB3502-62C5-4CD1-AABE-1F7BB9F88F7C}"/>
    <hyperlink ref="A91" r:id="rId23" tooltip="BRUND, Michael " display="javascript:void(0)" xr:uid="{B6327983-2D20-4123-9FB1-558CDDF51D1C}"/>
    <hyperlink ref="A92" r:id="rId24" tooltip="Furesø Golfklub" display="javascript:void(0)" xr:uid="{E2E0C09B-48DA-4FBC-B945-37CB726A3515}"/>
    <hyperlink ref="A99" r:id="rId25" tooltip="ARENTZEN, Lars " display="javascript:void(0)" xr:uid="{9398C5D1-6A4B-4A4D-9893-E07ED9DA03B8}"/>
    <hyperlink ref="A100" r:id="rId26" tooltip="Ledreborg Palace Golf Club" display="javascript:void(0)" xr:uid="{ED8EE88F-ADDF-4A48-927A-8CAB5185D9F3}"/>
    <hyperlink ref="A107" r:id="rId27" tooltip="BRODERSEN, Michael " display="javascript:void(0)" xr:uid="{9A83BBF6-B7F1-4A60-8298-B9AC42690DAE}"/>
    <hyperlink ref="A108" r:id="rId28" tooltip="The Scandinavian Golf Club" display="javascript:void(0)" xr:uid="{E72C5182-B047-404E-B365-25EB29E5FC0B}"/>
    <hyperlink ref="A115" r:id="rId29" tooltip="NIELSEN, Carsten " display="javascript:void(0)" xr:uid="{DE5A2C14-E4C8-4CE6-ACAF-0963F597D196}"/>
    <hyperlink ref="A116" r:id="rId30" tooltip="Ledreborg Palace Golf Club" display="javascript:void(0)" xr:uid="{60D163EB-0EF6-4302-896A-F0B75D815197}"/>
    <hyperlink ref="A123" r:id="rId31" tooltip="PEDERSEN, Michael B. " display="javascript:void(0)" xr:uid="{D5294C36-A4EE-40A9-BF07-AFADC094A865}"/>
    <hyperlink ref="A124" r:id="rId32" tooltip="Royal Golf Club" display="javascript:void(0)" xr:uid="{F814BE07-CB73-4C56-A7F4-314B9C385F60}"/>
    <hyperlink ref="A131" r:id="rId33" tooltip="VALENCIA, Lito " display="javascript:void(0)" xr:uid="{15A463E2-F7D8-4515-AFAB-554ECCA73A5D}"/>
    <hyperlink ref="A132" r:id="rId34" tooltip="Værløse Golfklub" display="javascript:void(0)" xr:uid="{16FBAE72-4BC6-472C-8BAA-72AD04840B32}"/>
    <hyperlink ref="A139" r:id="rId35" tooltip="MOREY, Ricki " display="javascript:void(0)" xr:uid="{D1871280-83C6-4367-8E80-12A0620C1FA8}"/>
    <hyperlink ref="A140" r:id="rId36" tooltip="Furesø Golfklub" display="javascript:void(0)" xr:uid="{85327ED2-2C7C-49FD-8F33-3F7F480CBB96}"/>
    <hyperlink ref="A147" r:id="rId37" tooltip="JENSEN, Bo Reinholm " display="javascript:void(0)" xr:uid="{5FBB6F2E-4573-4706-8B30-6F78D6395AAB}"/>
    <hyperlink ref="A148" r:id="rId38" tooltip="Asserbo Golf Club" display="javascript:void(0)" xr:uid="{BE0777A5-32D8-4486-893F-2BE6F12C7E3B}"/>
    <hyperlink ref="A155" r:id="rId39" tooltip="FISCHER, Michael " display="javascript:void(0)" xr:uid="{413EA8AE-268B-4653-8C61-4C60CA4B17FE}"/>
    <hyperlink ref="A156" r:id="rId40" tooltip="Simon's Golf Club" display="javascript:void(0)" xr:uid="{CCA41EFC-733B-4F8F-A6CF-25B7AD2E0FD7}"/>
    <hyperlink ref="A163" r:id="rId41" tooltip="CASWELL, Mark " display="javascript:void(0)" xr:uid="{7A800995-82A6-4212-BB19-307AB47AFA94}"/>
    <hyperlink ref="A164" r:id="rId42" tooltip="Ledreborg Palace Golf Club" display="javascript:void(0)" xr:uid="{ED75837C-95C9-41E6-A64A-6A3746F63331}"/>
    <hyperlink ref="A171" r:id="rId43" tooltip="LUND, Jesper S. " display="javascript:void(0)" xr:uid="{FA721820-3DDA-4BA5-A656-EB2CD810FFCD}"/>
    <hyperlink ref="A172" r:id="rId44" tooltip="Smørum Golfklub" display="javascript:void(0)" xr:uid="{8076C4C5-C0C1-4528-8B05-8EE7DE8F5463}"/>
    <hyperlink ref="A179" r:id="rId45" tooltip="BALLE, Henrik " display="javascript:void(0)" xr:uid="{D0B6E2A5-3B24-4ACE-86C0-CFCDC764D401}"/>
    <hyperlink ref="A180" r:id="rId46" tooltip="The Scandinavian Golf Club" display="javascript:void(0)" xr:uid="{F1A85A23-BE57-40A2-91AD-2576942EC983}"/>
    <hyperlink ref="A187" r:id="rId47" tooltip="GINDRUP, Peter Bjulf " display="javascript:void(0)" xr:uid="{E9C6B6B3-4856-4452-897A-AAD874B73018}"/>
    <hyperlink ref="A188" r:id="rId48" tooltip="Ledreborg Palace Golf Club" display="javascript:void(0)" xr:uid="{B21FF213-F6F0-46A2-9365-4EEB431D814A}"/>
    <hyperlink ref="A195" r:id="rId49" tooltip="NIELSEN, Søren Brøndholt " display="javascript:void(0)" xr:uid="{6C995A3F-32E4-4CF6-AC31-91C4F58EEA7A}"/>
    <hyperlink ref="A196" r:id="rId50" tooltip="Københavns Golf Klub" display="javascript:void(0)" xr:uid="{252DEDA7-C58A-45F1-897C-23B998520243}"/>
    <hyperlink ref="A203" r:id="rId51" tooltip="SCHIEDEL, Michael " display="javascript:void(0)" xr:uid="{BA1EE3A2-5024-4FEC-8338-B71396ACEE6B}"/>
    <hyperlink ref="A204" r:id="rId52" tooltip="Kokkedal Golfklub" display="javascript:void(0)" xr:uid="{18E79B41-573F-419E-9EA6-AEB74B20589F}"/>
    <hyperlink ref="A211" r:id="rId53" tooltip="ANDERSEN, Torben " display="javascript:void(0)" xr:uid="{51489FEC-E7D3-4E5E-9925-F3905782E953}"/>
    <hyperlink ref="A212" r:id="rId54" tooltip="Værebro Golfklub" display="javascript:void(0)" xr:uid="{845CB23F-BA9A-4F2C-B4A5-227F2402322D}"/>
    <hyperlink ref="A219" r:id="rId55" tooltip="MAAHR, Michael " display="javascript:void(0)" xr:uid="{AEF7ECEC-7A20-486A-A7C0-54DBA44D852E}"/>
    <hyperlink ref="A220" r:id="rId56" tooltip="Ledreborg Palace Golf Club" display="javascript:void(0)" xr:uid="{CECAA9C5-9848-465C-9D0B-A27DCE6FFDCE}"/>
    <hyperlink ref="A227" r:id="rId57" tooltip="FILTENBORG, Christian " display="javascript:void(0)" xr:uid="{1BB4B766-E63C-4533-A467-3D99BC2D5438}"/>
    <hyperlink ref="A228" r:id="rId58" tooltip="Ledreborg Palace Golf Club" display="javascript:void(0)" xr:uid="{47059249-867D-41C8-8CC8-E439C4A88997}"/>
    <hyperlink ref="A235" r:id="rId59" tooltip="KNUDSEN, Jan " display="javascript:void(0)" xr:uid="{E96A5EF1-6ECA-4873-A575-37D63B5A363A}"/>
    <hyperlink ref="A236" r:id="rId60" tooltip="Aarhus Golf Club" display="javascript:void(0)" xr:uid="{FCD2AF40-E7D5-4E88-B99F-953BC868FE58}"/>
    <hyperlink ref="A243" r:id="rId61" tooltip="JENSEN, Anders " display="javascript:void(0)" xr:uid="{C8D4CE81-2303-4D17-BB73-6577E571DDED}"/>
    <hyperlink ref="A244" r:id="rId62" tooltip="Simon's Golf Club" display="javascript:void(0)" xr:uid="{99F63384-7942-47C0-89EA-B4D697B608F3}"/>
    <hyperlink ref="A251" r:id="rId63" tooltip="OLSSON, Jakob Juel " display="javascript:void(0)" xr:uid="{DD5D456F-2B34-4470-B113-45B2B4C99340}"/>
    <hyperlink ref="A252" r:id="rId64" tooltip="Fredensborg Golf Club" display="javascript:void(0)" xr:uid="{2A40C1C9-A51E-43DE-B089-5C4347DB7FBD}"/>
    <hyperlink ref="A259" r:id="rId65" tooltip="BECH, Søren " display="javascript:void(0)" xr:uid="{2920B1B0-19F5-4FEC-8379-2E8F9CB5EAD8}"/>
    <hyperlink ref="A260" r:id="rId66" tooltip="Great Northern" display="javascript:void(0)" xr:uid="{330F95AA-71D4-4573-929B-330E4C4942E8}"/>
    <hyperlink ref="A267" r:id="rId67" tooltip="PAJOR, Kim " display="javascript:void(0)" xr:uid="{424BEB6E-1DF4-4111-A6BA-42DD89D4F49F}"/>
    <hyperlink ref="A268" r:id="rId68" tooltip="Golfklubben Storstrømmen" display="javascript:void(0)" xr:uid="{4271D101-8DA4-4DD4-A4F1-9C95A76B2307}"/>
    <hyperlink ref="A275" r:id="rId69" tooltip="STORGAARD, Finn " display="javascript:void(0)" xr:uid="{83E0FB88-E11A-4FB3-9A1C-2D45325C4E93}"/>
    <hyperlink ref="A276" r:id="rId70" tooltip="Varde Golfklub" display="javascript:void(0)" xr:uid="{BCA396F6-399B-417E-A5E0-68D262F3A566}"/>
    <hyperlink ref="A283" r:id="rId71" tooltip="PEDERSEN, Thomas " display="javascript:void(0)" xr:uid="{DE0F9346-F067-4A9F-A2FB-9E9DF136A90D}"/>
    <hyperlink ref="A284" r:id="rId72" tooltip="Greve Golfklub" display="javascript:void(0)" xr:uid="{B577CD16-5F2A-4444-902C-6BCA02CD9541}"/>
    <hyperlink ref="A291" r:id="rId73" tooltip="LARSEN, Thomas Boye " display="javascript:void(0)" xr:uid="{50982BED-55E0-4F6C-828C-10F973A3D760}"/>
    <hyperlink ref="A292" r:id="rId74" tooltip="Mølleåens Golf Klub" display="javascript:void(0)" xr:uid="{49E5B935-F5D1-45AF-A010-18F3A0C5198B}"/>
    <hyperlink ref="A299" r:id="rId75" tooltip="EBBESEN, Morten " display="javascript:void(0)" xr:uid="{7E731115-11B1-4350-9A68-34804D48CD35}"/>
    <hyperlink ref="A300" r:id="rId76" tooltip="Ledreborg Palace Golf Club" display="javascript:void(0)" xr:uid="{79771ACC-ED2C-4CA3-B7DA-E44F7B157853}"/>
    <hyperlink ref="A307" r:id="rId77" tooltip="LEHMANN, Søren " display="javascript:void(0)" xr:uid="{C76552C4-3316-4351-8B44-95FA30460DAE}"/>
    <hyperlink ref="A308" r:id="rId78" tooltip="Ledreborg Palace Golf Club" display="javascript:void(0)" xr:uid="{4CBA30D2-8CB0-43F9-8326-AD9941A2E7DE}"/>
    <hyperlink ref="A315" r:id="rId79" tooltip="NIELSEN, Jørgen Tofte " display="javascript:void(0)" xr:uid="{95507FC5-EC92-4A34-B115-BEE5AEA108DF}"/>
    <hyperlink ref="A316" r:id="rId80" tooltip="Søllerød Golfklub" display="javascript:void(0)" xr:uid="{44518ED3-F4FF-4AE6-861C-8F971856F5A8}"/>
    <hyperlink ref="A323" r:id="rId81" tooltip="LAUSTRUP, Christian " display="javascript:void(0)" xr:uid="{CB4E28B2-9D87-4F4B-B13A-FE1EE0B2F237}"/>
    <hyperlink ref="A324" r:id="rId82" tooltip="Greve Golfklub" display="javascript:void(0)" xr:uid="{CDB51F77-96B3-4FD6-B801-E01DF832C615}"/>
    <hyperlink ref="A331" r:id="rId83" tooltip="EDLERS, Mikkel " display="javascript:void(0)" xr:uid="{6DF9EE20-AAE4-4056-9236-8AF0EF1029DC}"/>
    <hyperlink ref="A332" r:id="rId84" tooltip="Greve Golfklub" display="javascript:void(0)" xr:uid="{942E4D08-290C-4A5C-A957-008451544A1C}"/>
    <hyperlink ref="A339" r:id="rId85" tooltip="NIELSEN, Jens Jørn " display="javascript:void(0)" xr:uid="{2346D20D-DB6F-45F6-A4A7-EA34B51B7D97}"/>
    <hyperlink ref="A340" r:id="rId86" tooltip="Ledreborg Palace Golf Club" display="javascript:void(0)" xr:uid="{13F8B9B9-8289-4774-A81D-E1072420E814}"/>
    <hyperlink ref="A347" r:id="rId87" tooltip="HELMGAARD, Klaus " display="javascript:void(0)" xr:uid="{BC832C62-E034-400C-92C5-DD5FA11E9347}"/>
    <hyperlink ref="A348" r:id="rId88" tooltip="Helsingør Golf Club" display="javascript:void(0)" xr:uid="{6915A49C-48DB-4BEF-B866-054B7496EACB}"/>
    <hyperlink ref="A355" r:id="rId89" tooltip="JOCHUMSEN, Erik " display="javascript:void(0)" xr:uid="{5C77EEC8-5D84-4A7E-84EF-A7B1C1DD39D7}"/>
    <hyperlink ref="A356" r:id="rId90" tooltip="Værebro Golfklub" display="javascript:void(0)" xr:uid="{26490772-945C-450C-9E3D-F5458972738C}"/>
    <hyperlink ref="A363" r:id="rId91" tooltip="SVENSSON, Per " display="javascript:void(0)" xr:uid="{70971961-E93B-4C00-8914-42724C852E3B}"/>
    <hyperlink ref="A364" r:id="rId92" tooltip="Mølleåens Golf Klub" display="javascript:void(0)" xr:uid="{85BFF2E6-FB5F-40AE-A775-887BA43EBDB3}"/>
    <hyperlink ref="A371" r:id="rId93" tooltip="LOGAN, Martin " display="javascript:void(0)" xr:uid="{763D587F-6335-4B95-9E7C-5692A10053A8}"/>
    <hyperlink ref="A372" r:id="rId94" tooltip="Simon's Golf Club" display="javascript:void(0)" xr:uid="{3895F0C8-8922-44E3-BECD-FA969B3BA398}"/>
    <hyperlink ref="A379" r:id="rId95" tooltip="JENSEN, Kim " display="javascript:void(0)" xr:uid="{1CD01545-EAAC-4F82-B331-95CBC1375328}"/>
    <hyperlink ref="A380" r:id="rId96" tooltip="Værløse Golfklub" display="javascript:void(0)" xr:uid="{61765EAC-5FBB-4169-9F02-572763AA6CD6}"/>
    <hyperlink ref="A387" r:id="rId97" tooltip="BAK, Morten " display="javascript:void(0)" xr:uid="{BBBBD1D6-0E38-4789-8025-8586CDC263D4}"/>
    <hyperlink ref="A388" r:id="rId98" tooltip="Værebro Golfklub" display="javascript:void(0)" xr:uid="{B9895ED2-8211-4700-9DEA-5136BB9C3E4C}"/>
  </hyperlinks>
  <pageMargins left="0.7" right="0.7" top="0.75" bottom="0.75" header="0.3" footer="0.3"/>
  <pageSetup paperSize="9" orientation="portrait" r:id="rId9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4123-ED57-474A-9135-A86F6C5E5033}">
  <dimension ref="A1:A20"/>
  <sheetViews>
    <sheetView workbookViewId="0">
      <selection activeCell="I22" sqref="I22"/>
    </sheetView>
  </sheetViews>
  <sheetFormatPr defaultRowHeight="15" x14ac:dyDescent="0.25"/>
  <cols>
    <col min="1" max="1" width="39.85546875" customWidth="1"/>
  </cols>
  <sheetData>
    <row r="1" spans="1:1" x14ac:dyDescent="0.25">
      <c r="A1" s="14"/>
    </row>
    <row r="2" spans="1:1" x14ac:dyDescent="0.25">
      <c r="A2" s="7" t="s">
        <v>128</v>
      </c>
    </row>
    <row r="3" spans="1:1" x14ac:dyDescent="0.25">
      <c r="A3" s="16"/>
    </row>
    <row r="4" spans="1:1" x14ac:dyDescent="0.25">
      <c r="A4" s="8" t="s">
        <v>129</v>
      </c>
    </row>
    <row r="5" spans="1:1" x14ac:dyDescent="0.25">
      <c r="A5" s="8" t="s">
        <v>130</v>
      </c>
    </row>
    <row r="6" spans="1:1" x14ac:dyDescent="0.25">
      <c r="A6" s="8" t="s">
        <v>131</v>
      </c>
    </row>
    <row r="7" spans="1:1" x14ac:dyDescent="0.25">
      <c r="A7" s="8" t="s">
        <v>132</v>
      </c>
    </row>
    <row r="8" spans="1:1" x14ac:dyDescent="0.25">
      <c r="A8" s="8" t="s">
        <v>133</v>
      </c>
    </row>
    <row r="9" spans="1:1" x14ac:dyDescent="0.25">
      <c r="A9" s="8" t="s">
        <v>134</v>
      </c>
    </row>
    <row r="10" spans="1:1" x14ac:dyDescent="0.25">
      <c r="A10" s="8" t="s">
        <v>135</v>
      </c>
    </row>
    <row r="11" spans="1:1" x14ac:dyDescent="0.25">
      <c r="A11" s="8" t="s">
        <v>145</v>
      </c>
    </row>
    <row r="12" spans="1:1" x14ac:dyDescent="0.25">
      <c r="A12" s="17" t="s">
        <v>146</v>
      </c>
    </row>
    <row r="14" spans="1:1" x14ac:dyDescent="0.25">
      <c r="A14" s="15" t="s">
        <v>138</v>
      </c>
    </row>
    <row r="15" spans="1:1" x14ac:dyDescent="0.25">
      <c r="A15" s="15" t="s">
        <v>139</v>
      </c>
    </row>
    <row r="16" spans="1:1" x14ac:dyDescent="0.25">
      <c r="A16" s="15" t="s">
        <v>140</v>
      </c>
    </row>
    <row r="17" spans="1:1" x14ac:dyDescent="0.25">
      <c r="A17" s="15" t="s">
        <v>141</v>
      </c>
    </row>
    <row r="18" spans="1:1" x14ac:dyDescent="0.25">
      <c r="A18" s="15" t="s">
        <v>142</v>
      </c>
    </row>
    <row r="19" spans="1:1" x14ac:dyDescent="0.25">
      <c r="A19" s="15" t="s">
        <v>143</v>
      </c>
    </row>
    <row r="20" spans="1:1" x14ac:dyDescent="0.25">
      <c r="A20" s="15" t="s">
        <v>144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Rangliste</vt:lpstr>
      <vt:lpstr>Spillere alfab.</vt:lpstr>
      <vt:lpstr>Rold Skov</vt:lpstr>
      <vt:lpstr>Ledreborg</vt:lpstr>
      <vt:lpstr>Kriterier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Mølholm</dc:creator>
  <cp:lastModifiedBy>Claus Mølholm</cp:lastModifiedBy>
  <dcterms:created xsi:type="dcterms:W3CDTF">2023-05-23T11:31:06Z</dcterms:created>
  <dcterms:modified xsi:type="dcterms:W3CDTF">2023-05-24T06:41:39Z</dcterms:modified>
</cp:coreProperties>
</file>